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D6E94B1B-224A-4436-8FFA-0253FE1B3215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1환경관리해역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5" l="1"/>
  <c r="B38" i="15"/>
  <c r="B42" i="15"/>
  <c r="B45" i="15"/>
  <c r="B50" i="15"/>
  <c r="B56" i="15"/>
</calcChain>
</file>

<file path=xl/sharedStrings.xml><?xml version="1.0" encoding="utf-8"?>
<sst xmlns="http://schemas.openxmlformats.org/spreadsheetml/2006/main" count="84" uniqueCount="72">
  <si>
    <t>명칭</t>
    <phoneticPr fontId="5" type="noConversion"/>
  </si>
  <si>
    <t>면적(㎢)</t>
    <phoneticPr fontId="5" type="noConversion"/>
  </si>
  <si>
    <t>육역</t>
    <phoneticPr fontId="5" type="noConversion"/>
  </si>
  <si>
    <t>해역</t>
    <phoneticPr fontId="5" type="noConversion"/>
  </si>
  <si>
    <t>가막만</t>
    <phoneticPr fontId="5" type="noConversion"/>
  </si>
  <si>
    <t>득량만</t>
    <phoneticPr fontId="5" type="noConversion"/>
  </si>
  <si>
    <t>함평만</t>
    <phoneticPr fontId="5" type="noConversion"/>
  </si>
  <si>
    <t>부산연안</t>
    <phoneticPr fontId="5" type="noConversion"/>
  </si>
  <si>
    <t>울산연안</t>
    <phoneticPr fontId="5" type="noConversion"/>
  </si>
  <si>
    <t>광양만</t>
    <phoneticPr fontId="5" type="noConversion"/>
  </si>
  <si>
    <t>마산만</t>
    <phoneticPr fontId="5" type="noConversion"/>
  </si>
  <si>
    <t>총면적</t>
    <phoneticPr fontId="5" type="noConversion"/>
  </si>
  <si>
    <t>해안선연장</t>
    <phoneticPr fontId="5" type="noConversion"/>
  </si>
  <si>
    <t>(km)</t>
    <phoneticPr fontId="5" type="noConversion"/>
  </si>
  <si>
    <t>자료 : 해양수산부</t>
  </si>
  <si>
    <t>울주군 온산읍·서생면·온양면·청량면 일부</t>
    <phoneticPr fontId="5" type="noConversion"/>
  </si>
  <si>
    <t>태인동·금호동·광영동·중마동·성황동·황금동·광양읍·옥곡면·진상면·진월면 일부</t>
    <phoneticPr fontId="5" type="noConversion"/>
  </si>
  <si>
    <t>송산면 일원, 매송면·비봉면·남양면·마도면·서신면 일부</t>
    <phoneticPr fontId="5" type="noConversion"/>
  </si>
  <si>
    <t>도양읍·도덕면·풍양면·고흥읍·두원면·점암면·과역면·남양면·대서면·동강면 일부</t>
    <phoneticPr fontId="5" type="noConversion"/>
  </si>
  <si>
    <t>조성면·득량면 일부</t>
    <phoneticPr fontId="5" type="noConversion"/>
  </si>
  <si>
    <t>관산읍·안양면 일부</t>
    <phoneticPr fontId="5" type="noConversion"/>
  </si>
  <si>
    <t>대덕읍·회진면 일부</t>
    <phoneticPr fontId="5" type="noConversion"/>
  </si>
  <si>
    <t>북일면·북평면 일부</t>
    <phoneticPr fontId="5" type="noConversion"/>
  </si>
  <si>
    <t>군외면·완도읍·약산면·고금면 일원 및 신지면 일부</t>
    <phoneticPr fontId="5" type="noConversion"/>
  </si>
  <si>
    <t>현경면·해제면 일부</t>
    <phoneticPr fontId="5" type="noConversion"/>
  </si>
  <si>
    <t>손불면·함평읍·신광면·대동면 일부</t>
    <phoneticPr fontId="5" type="noConversion"/>
  </si>
  <si>
    <t xml:space="preserve">동구·중구·남구 일부 </t>
    <phoneticPr fontId="5" type="noConversion"/>
  </si>
  <si>
    <t xml:space="preserve">      2) 구역의 위치란 중 행정구역에는 그 인접해역을 포함.</t>
    <phoneticPr fontId="5" type="noConversion"/>
  </si>
  <si>
    <t>완도·
도암만</t>
    <phoneticPr fontId="5" type="noConversion"/>
  </si>
  <si>
    <t>염산면 일부</t>
    <phoneticPr fontId="5" type="noConversion"/>
  </si>
  <si>
    <t>돌산읍·화정면·화양면·소라면·쌍봉동·여서동·대교동·월호동·국동·시전동·여천동 일부</t>
    <phoneticPr fontId="5" type="noConversion"/>
  </si>
  <si>
    <t>사하구·사상구·서구·영도구·중구·동구·남구·부산진구·수영구·연제구 일원, 강서구·해운대구·금정구·북구·동래구 일부</t>
    <phoneticPr fontId="5" type="noConversion"/>
  </si>
  <si>
    <t>장유면·주촌면·대동면·칠산동·서부동·활천동·불암동·삼안동·동상동·회현동·부원동·내외동·북부동 일부</t>
    <phoneticPr fontId="5" type="noConversion"/>
  </si>
  <si>
    <t>시화호 ·
인천연안</t>
    <phoneticPr fontId="5" type="noConversion"/>
  </si>
  <si>
    <t>1. 환경보전해역 및 특별관리해역 지정현황</t>
    <phoneticPr fontId="5" type="noConversion"/>
  </si>
  <si>
    <t>(의창구) 팔룡동·의창동·명곡동·봉림동·용지동 일부</t>
    <phoneticPr fontId="5" type="noConversion"/>
  </si>
  <si>
    <t>(성산구): 반송동·중앙동·상남동·사파동·가음정동·성주동·웅남동 일부</t>
    <phoneticPr fontId="5" type="noConversion"/>
  </si>
  <si>
    <t>(진해구) 중앙동·충무동·태평동·여좌동·태백동·경화동·이동·덕산동·자은동·풍호동·웅천동·웅동1동·웅동2동 일부</t>
    <phoneticPr fontId="5" type="noConversion"/>
  </si>
  <si>
    <t>마량면·대구면·칠량면·군동면·강진읍·도암면·신전면 일부</t>
    <phoneticPr fontId="5" type="noConversion"/>
  </si>
  <si>
    <t>(마산합포구): 산호동·오동동·동서동·중앙동·반월동·문화동·월영동·가포동·현동·완월동·자산동·노산동·성호동 일부</t>
    <phoneticPr fontId="5" type="noConversion"/>
  </si>
  <si>
    <t>동구 일원, 서구·중구·남구·연수구·남동구·부평구·옹진군(영흥면) 일부</t>
    <phoneticPr fontId="5" type="noConversion"/>
  </si>
  <si>
    <t>주 : 1) 환경보전해역의 구체적인 위치의 좌표는 해양수산부 고시 2020-3호(2020.1.14 시행)</t>
    <phoneticPr fontId="5" type="noConversion"/>
  </si>
  <si>
    <t>(상록구) 초지동·사1동·사2동·대부동·성포동·본오1동·본오2동·본오3동·일동·월피동
(단원구) 와동·원곡1동·원곡2동·원곡본동·선부1동·선부2동·고잔1동·고잔2동 일부</t>
    <phoneticPr fontId="5" type="noConversion"/>
  </si>
  <si>
    <t>o 전남 여수시</t>
  </si>
  <si>
    <t>o 전남 고흥군</t>
  </si>
  <si>
    <t xml:space="preserve">o 전남 보성군 </t>
  </si>
  <si>
    <t>o 전남 장흥군</t>
  </si>
  <si>
    <t>o 전남 해남군</t>
  </si>
  <si>
    <t>o 전남 완도군</t>
  </si>
  <si>
    <t>o 전남 강진군</t>
  </si>
  <si>
    <t>o 전남 영광군</t>
  </si>
  <si>
    <t>o 전남 무안군</t>
  </si>
  <si>
    <t>o 전남 함평군</t>
  </si>
  <si>
    <t xml:space="preserve">o 경남 김해시 </t>
  </si>
  <si>
    <t>o 전남 여수시  : 율촌면·소라면·삼일동·묘도동·
    주삼동 일부</t>
  </si>
  <si>
    <t>o 전남 순천시  : 해룡면 일부</t>
  </si>
  <si>
    <t>o 경남 하동군  :  금성면 일원, 금남면·고전면·
    하동읍 일부</t>
  </si>
  <si>
    <t>o 경남 창원시</t>
  </si>
  <si>
    <t>o 인천광역시</t>
  </si>
  <si>
    <t>o 경기 김포시 : 대곳면·양촌면 일부</t>
  </si>
  <si>
    <t>o 경기 시흥시 : 정왕동·시화공단 일부</t>
  </si>
  <si>
    <t>o 경기 안산시</t>
  </si>
  <si>
    <t>o 경기 화성시</t>
  </si>
  <si>
    <t>(마산회원구) 봉암동·양덕1동·양덕2동·합성1동·합성2동·구암1동·구암2동·회원1동·회원2동·석전1동·석전2동·회성동 일부</t>
    <phoneticPr fontId="5" type="noConversion"/>
  </si>
  <si>
    <t>o 부산광역시</t>
    <phoneticPr fontId="5" type="noConversion"/>
  </si>
  <si>
    <t>o 전남 광양시</t>
    <phoneticPr fontId="5" type="noConversion"/>
  </si>
  <si>
    <r>
      <t>1) 환경보전해역</t>
    </r>
    <r>
      <rPr>
        <vertAlign val="superscript"/>
        <sz val="9"/>
        <rFont val="맑은 고딕"/>
        <family val="3"/>
        <charset val="129"/>
        <scheme val="minor"/>
      </rPr>
      <t>1)</t>
    </r>
    <phoneticPr fontId="5" type="noConversion"/>
  </si>
  <si>
    <r>
      <t>2) 특별관리해역</t>
    </r>
    <r>
      <rPr>
        <vertAlign val="superscript"/>
        <sz val="9"/>
        <rFont val="맑은 고딕"/>
        <family val="3"/>
        <charset val="129"/>
        <scheme val="minor"/>
      </rPr>
      <t>1)</t>
    </r>
    <phoneticPr fontId="5" type="noConversion"/>
  </si>
  <si>
    <r>
      <t xml:space="preserve">행정구역 </t>
    </r>
    <r>
      <rPr>
        <vertAlign val="superscript"/>
        <sz val="9"/>
        <rFont val="맑은 고딕"/>
        <family val="3"/>
        <charset val="129"/>
        <scheme val="minor"/>
      </rPr>
      <t>2)</t>
    </r>
    <phoneticPr fontId="5" type="noConversion"/>
  </si>
  <si>
    <t>o 울산광역시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</si>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</sst>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"/>
  </numFmts>
  <fonts count="53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C000"/>
      <name val="맑은 고딕"/>
      <family val="3"/>
      <charset val="129"/>
      <scheme val="minor"/>
    </font>
    <font>
      <b/>
      <sz val="10"/>
      <name val="맑은 고딕"/>
      <family val="3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3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20" applyNumberFormat="0" applyAlignment="0" applyProtection="0">
      <alignment vertical="center"/>
    </xf>
    <xf numFmtId="0" fontId="13" fillId="26" borderId="20" applyNumberFormat="0" applyAlignment="0" applyProtection="0">
      <alignment vertical="center"/>
    </xf>
    <xf numFmtId="0" fontId="13" fillId="26" borderId="20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21" applyNumberFormat="0" applyFont="0" applyAlignment="0" applyProtection="0">
      <alignment vertical="center"/>
    </xf>
    <xf numFmtId="0" fontId="10" fillId="28" borderId="21" applyNumberFormat="0" applyFont="0" applyAlignment="0" applyProtection="0">
      <alignment vertical="center"/>
    </xf>
    <xf numFmtId="0" fontId="10" fillId="28" borderId="2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22" applyNumberFormat="0" applyAlignment="0" applyProtection="0">
      <alignment vertical="center"/>
    </xf>
    <xf numFmtId="0" fontId="17" fillId="30" borderId="22" applyNumberFormat="0" applyAlignment="0" applyProtection="0">
      <alignment vertical="center"/>
    </xf>
    <xf numFmtId="0" fontId="17" fillId="30" borderId="22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31" borderId="20" applyNumberFormat="0" applyAlignment="0" applyProtection="0">
      <alignment vertical="center"/>
    </xf>
    <xf numFmtId="0" fontId="20" fillId="31" borderId="20" applyNumberFormat="0" applyAlignment="0" applyProtection="0">
      <alignment vertical="center"/>
    </xf>
    <xf numFmtId="0" fontId="20" fillId="31" borderId="20" applyNumberFormat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28" applyNumberFormat="0" applyAlignment="0" applyProtection="0">
      <alignment vertical="center"/>
    </xf>
    <xf numFmtId="0" fontId="27" fillId="26" borderId="28" applyNumberFormat="0" applyAlignment="0" applyProtection="0">
      <alignment vertical="center"/>
    </xf>
    <xf numFmtId="0" fontId="27" fillId="26" borderId="28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20" applyNumberFormat="0" applyAlignment="0" applyProtection="0">
      <alignment vertical="center"/>
    </xf>
    <xf numFmtId="0" fontId="37" fillId="26" borderId="28" applyNumberFormat="0" applyAlignment="0" applyProtection="0">
      <alignment vertical="center"/>
    </xf>
    <xf numFmtId="0" fontId="38" fillId="26" borderId="20" applyNumberFormat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40" fillId="30" borderId="2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24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21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21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47" fillId="0" borderId="0" xfId="0" applyFont="1" applyAlignment="1">
      <alignment vertical="center"/>
    </xf>
    <xf numFmtId="0" fontId="47" fillId="0" borderId="0" xfId="0" applyFont="1"/>
    <xf numFmtId="0" fontId="48" fillId="0" borderId="0" xfId="0" applyFont="1" applyAlignment="1">
      <alignment vertical="top"/>
    </xf>
    <xf numFmtId="0" fontId="47" fillId="0" borderId="0" xfId="0" applyFont="1" applyAlignment="1">
      <alignment horizontal="left"/>
    </xf>
    <xf numFmtId="0" fontId="47" fillId="0" borderId="0" xfId="0" applyFont="1" applyAlignment="1">
      <alignment vertical="top"/>
    </xf>
    <xf numFmtId="0" fontId="47" fillId="0" borderId="5" xfId="0" applyFont="1" applyBorder="1" applyAlignment="1">
      <alignment horizontal="center" vertical="center"/>
    </xf>
    <xf numFmtId="0" fontId="47" fillId="34" borderId="5" xfId="0" applyFont="1" applyFill="1" applyBorder="1" applyAlignment="1">
      <alignment horizontal="center" vertical="center"/>
    </xf>
    <xf numFmtId="0" fontId="47" fillId="34" borderId="10" xfId="0" applyFont="1" applyFill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34" borderId="9" xfId="0" applyFont="1" applyFill="1" applyBorder="1" applyAlignment="1">
      <alignment horizontal="center" vertical="center"/>
    </xf>
    <xf numFmtId="0" fontId="47" fillId="34" borderId="4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51" fillId="0" borderId="0" xfId="0" applyFont="1" applyAlignment="1">
      <alignment vertical="center"/>
    </xf>
    <xf numFmtId="0" fontId="47" fillId="33" borderId="1" xfId="0" applyFont="1" applyFill="1" applyBorder="1" applyAlignment="1">
      <alignment horizontal="center"/>
    </xf>
    <xf numFmtId="0" fontId="47" fillId="33" borderId="18" xfId="0" applyFont="1" applyFill="1" applyBorder="1" applyAlignment="1">
      <alignment horizontal="center" vertical="center"/>
    </xf>
    <xf numFmtId="0" fontId="47" fillId="33" borderId="8" xfId="0" applyFont="1" applyFill="1" applyBorder="1" applyAlignment="1">
      <alignment horizontal="center" vertical="top"/>
    </xf>
    <xf numFmtId="0" fontId="47" fillId="0" borderId="2" xfId="0" applyFont="1" applyBorder="1" applyAlignment="1">
      <alignment horizontal="center" vertical="center"/>
    </xf>
    <xf numFmtId="2" fontId="47" fillId="0" borderId="1" xfId="0" applyNumberFormat="1" applyFont="1" applyBorder="1" applyAlignment="1">
      <alignment horizontal="center" vertical="center"/>
    </xf>
    <xf numFmtId="0" fontId="47" fillId="0" borderId="3" xfId="0" applyFont="1" applyBorder="1" applyAlignment="1">
      <alignment horizontal="justify" vertical="center"/>
    </xf>
    <xf numFmtId="2" fontId="47" fillId="0" borderId="5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left" vertical="top" wrapText="1" indent="1"/>
    </xf>
    <xf numFmtId="0" fontId="47" fillId="34" borderId="14" xfId="0" applyFont="1" applyFill="1" applyBorder="1" applyAlignment="1">
      <alignment horizontal="center" vertical="center"/>
    </xf>
    <xf numFmtId="2" fontId="47" fillId="34" borderId="9" xfId="0" applyNumberFormat="1" applyFont="1" applyFill="1" applyBorder="1" applyAlignment="1">
      <alignment horizontal="center" vertical="center"/>
    </xf>
    <xf numFmtId="0" fontId="47" fillId="34" borderId="12" xfId="0" applyFont="1" applyFill="1" applyBorder="1" applyAlignment="1">
      <alignment horizontal="justify" vertical="center" wrapText="1"/>
    </xf>
    <xf numFmtId="2" fontId="47" fillId="34" borderId="5" xfId="0" applyNumberFormat="1" applyFont="1" applyFill="1" applyBorder="1" applyAlignment="1">
      <alignment horizontal="center" vertical="center"/>
    </xf>
    <xf numFmtId="0" fontId="47" fillId="34" borderId="6" xfId="0" applyFont="1" applyFill="1" applyBorder="1" applyAlignment="1">
      <alignment horizontal="left" vertical="top" wrapText="1" indent="1"/>
    </xf>
    <xf numFmtId="0" fontId="47" fillId="34" borderId="6" xfId="0" applyFont="1" applyFill="1" applyBorder="1" applyAlignment="1">
      <alignment horizontal="justify" vertical="center" wrapText="1"/>
    </xf>
    <xf numFmtId="0" fontId="47" fillId="34" borderId="6" xfId="0" applyFont="1" applyFill="1" applyBorder="1" applyAlignment="1">
      <alignment horizontal="left" vertical="top" indent="1"/>
    </xf>
    <xf numFmtId="0" fontId="47" fillId="34" borderId="19" xfId="0" applyFont="1" applyFill="1" applyBorder="1" applyAlignment="1">
      <alignment horizontal="center" vertical="center"/>
    </xf>
    <xf numFmtId="2" fontId="47" fillId="34" borderId="10" xfId="0" applyNumberFormat="1" applyFont="1" applyFill="1" applyBorder="1" applyAlignment="1">
      <alignment horizontal="center" vertical="center"/>
    </xf>
    <xf numFmtId="0" fontId="47" fillId="34" borderId="13" xfId="0" applyFont="1" applyFill="1" applyBorder="1" applyAlignment="1">
      <alignment horizontal="left" vertical="top" indent="1"/>
    </xf>
    <xf numFmtId="0" fontId="47" fillId="0" borderId="6" xfId="0" applyFont="1" applyBorder="1" applyAlignment="1">
      <alignment horizontal="justify" vertical="center" wrapText="1"/>
    </xf>
    <xf numFmtId="0" fontId="47" fillId="0" borderId="6" xfId="0" applyFont="1" applyBorder="1" applyAlignment="1">
      <alignment horizontal="left" vertical="top" indent="1"/>
    </xf>
    <xf numFmtId="0" fontId="47" fillId="34" borderId="7" xfId="0" applyFont="1" applyFill="1" applyBorder="1" applyAlignment="1">
      <alignment vertical="center"/>
    </xf>
    <xf numFmtId="0" fontId="47" fillId="34" borderId="8" xfId="0" applyFont="1" applyFill="1" applyBorder="1" applyAlignment="1">
      <alignment vertical="center"/>
    </xf>
    <xf numFmtId="0" fontId="47" fillId="34" borderId="11" xfId="0" applyFont="1" applyFill="1" applyBorder="1" applyAlignment="1">
      <alignment horizontal="left" vertical="top" indent="1"/>
    </xf>
    <xf numFmtId="0" fontId="47" fillId="33" borderId="8" xfId="0" applyFont="1" applyFill="1" applyBorder="1" applyAlignment="1">
      <alignment horizontal="center" vertical="center"/>
    </xf>
    <xf numFmtId="0" fontId="47" fillId="0" borderId="3" xfId="0" applyFont="1" applyBorder="1" applyAlignment="1">
      <alignment vertical="center" wrapText="1"/>
    </xf>
    <xf numFmtId="0" fontId="47" fillId="0" borderId="6" xfId="0" applyFont="1" applyBorder="1" applyAlignment="1">
      <alignment horizontal="left" vertical="center" wrapText="1" indent="1"/>
    </xf>
    <xf numFmtId="0" fontId="47" fillId="0" borderId="6" xfId="0" applyFont="1" applyBorder="1" applyAlignment="1">
      <alignment vertical="center" wrapText="1"/>
    </xf>
    <xf numFmtId="0" fontId="47" fillId="34" borderId="12" xfId="0" applyFont="1" applyFill="1" applyBorder="1" applyAlignment="1">
      <alignment vertical="center" wrapText="1"/>
    </xf>
    <xf numFmtId="0" fontId="47" fillId="34" borderId="6" xfId="0" applyFont="1" applyFill="1" applyBorder="1" applyAlignment="1">
      <alignment horizontal="left" vertical="center" wrapText="1" indent="1"/>
    </xf>
    <xf numFmtId="0" fontId="47" fillId="34" borderId="13" xfId="0" applyFont="1" applyFill="1" applyBorder="1" applyAlignment="1">
      <alignment horizontal="left" vertical="center" wrapText="1" indent="1"/>
    </xf>
    <xf numFmtId="176" fontId="47" fillId="0" borderId="5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vertical="center"/>
    </xf>
    <xf numFmtId="0" fontId="47" fillId="34" borderId="12" xfId="0" applyFont="1" applyFill="1" applyBorder="1" applyAlignment="1">
      <alignment vertical="center"/>
    </xf>
    <xf numFmtId="0" fontId="47" fillId="34" borderId="4" xfId="0" applyFont="1" applyFill="1" applyBorder="1" applyAlignment="1">
      <alignment vertical="center"/>
    </xf>
    <xf numFmtId="0" fontId="47" fillId="34" borderId="5" xfId="0" applyFont="1" applyFill="1" applyBorder="1" applyAlignment="1">
      <alignment vertical="center"/>
    </xf>
    <xf numFmtId="0" fontId="47" fillId="34" borderId="19" xfId="0" applyFont="1" applyFill="1" applyBorder="1" applyAlignment="1">
      <alignment vertical="center"/>
    </xf>
    <xf numFmtId="0" fontId="47" fillId="34" borderId="10" xfId="0" applyFont="1" applyFill="1" applyBorder="1" applyAlignment="1">
      <alignment vertical="center"/>
    </xf>
    <xf numFmtId="4" fontId="47" fillId="0" borderId="5" xfId="0" applyNumberFormat="1" applyFont="1" applyBorder="1" applyAlignment="1">
      <alignment horizontal="center" vertical="center"/>
    </xf>
    <xf numFmtId="0" fontId="50" fillId="0" borderId="6" xfId="0" applyFont="1" applyBorder="1" applyAlignment="1">
      <alignment horizontal="justify" vertical="center" wrapText="1"/>
    </xf>
    <xf numFmtId="0" fontId="50" fillId="0" borderId="6" xfId="0" applyFont="1" applyBorder="1" applyAlignment="1">
      <alignment horizontal="left" vertical="center" wrapText="1" indent="1"/>
    </xf>
    <xf numFmtId="0" fontId="47" fillId="0" borderId="4" xfId="0" applyFont="1" applyBorder="1" applyAlignment="1">
      <alignment vertical="center"/>
    </xf>
    <xf numFmtId="0" fontId="47" fillId="0" borderId="5" xfId="0" applyFont="1" applyBorder="1" applyAlignment="1">
      <alignment vertical="center"/>
    </xf>
    <xf numFmtId="0" fontId="47" fillId="0" borderId="7" xfId="0" applyFont="1" applyBorder="1" applyAlignment="1">
      <alignment vertical="center"/>
    </xf>
    <xf numFmtId="0" fontId="47" fillId="0" borderId="8" xfId="0" applyFont="1" applyBorder="1" applyAlignment="1">
      <alignment vertical="center"/>
    </xf>
    <xf numFmtId="0" fontId="50" fillId="0" borderId="11" xfId="0" applyFont="1" applyBorder="1" applyAlignment="1">
      <alignment horizontal="left" vertical="center" wrapText="1" indent="1"/>
    </xf>
    <xf numFmtId="0" fontId="47" fillId="0" borderId="0" xfId="0" applyFont="1" applyAlignment="1">
      <alignment wrapText="1"/>
    </xf>
    <xf numFmtId="0" fontId="52" fillId="0" borderId="0" xfId="0" applyFont="1" applyAlignment="1">
      <alignment vertical="top"/>
    </xf>
    <xf numFmtId="0" fontId="46" fillId="0" borderId="0" xfId="0" applyFont="1" applyAlignment="1">
      <alignment vertical="top"/>
    </xf>
    <xf numFmtId="0" fontId="48" fillId="0" borderId="0" xfId="0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0" fontId="47" fillId="34" borderId="14" xfId="0" applyFont="1" applyFill="1" applyBorder="1" applyAlignment="1">
      <alignment horizontal="center" vertical="top"/>
    </xf>
    <xf numFmtId="0" fontId="47" fillId="34" borderId="4" xfId="0" applyFont="1" applyFill="1" applyBorder="1" applyAlignment="1">
      <alignment horizontal="center" vertical="top"/>
    </xf>
    <xf numFmtId="0" fontId="47" fillId="0" borderId="4" xfId="0" applyFont="1" applyBorder="1" applyAlignment="1">
      <alignment horizontal="center" vertical="top" wrapText="1"/>
    </xf>
    <xf numFmtId="0" fontId="47" fillId="0" borderId="4" xfId="0" applyFont="1" applyBorder="1" applyAlignment="1">
      <alignment horizontal="center" vertical="top"/>
    </xf>
    <xf numFmtId="0" fontId="47" fillId="33" borderId="15" xfId="0" applyFont="1" applyFill="1" applyBorder="1" applyAlignment="1">
      <alignment horizontal="center" vertical="center"/>
    </xf>
    <xf numFmtId="0" fontId="47" fillId="33" borderId="16" xfId="0" applyFont="1" applyFill="1" applyBorder="1" applyAlignment="1">
      <alignment horizontal="center" vertical="center"/>
    </xf>
    <xf numFmtId="0" fontId="47" fillId="33" borderId="1" xfId="0" applyFont="1" applyFill="1" applyBorder="1" applyAlignment="1">
      <alignment horizontal="center" vertical="center"/>
    </xf>
    <xf numFmtId="0" fontId="47" fillId="33" borderId="17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/>
    </xf>
  </cellXfs>
  <cellStyles count="237">
    <cellStyle name="20% - 강조색1" xfId="192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19" xr:uid="{00000000-0005-0000-0000-000004000000}"/>
    <cellStyle name="20% - 강조색2" xfId="196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1" xr:uid="{00000000-0005-0000-0000-000009000000}"/>
    <cellStyle name="20% - 강조색3" xfId="200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3" xr:uid="{00000000-0005-0000-0000-00000E000000}"/>
    <cellStyle name="20% - 강조색4" xfId="204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5" xr:uid="{00000000-0005-0000-0000-000013000000}"/>
    <cellStyle name="20% - 강조색5" xfId="208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7" xr:uid="{00000000-0005-0000-0000-000018000000}"/>
    <cellStyle name="20% - 강조색6" xfId="212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29" xr:uid="{00000000-0005-0000-0000-00001D000000}"/>
    <cellStyle name="40% - 강조색1" xfId="193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0" xr:uid="{00000000-0005-0000-0000-000022000000}"/>
    <cellStyle name="40% - 강조색2" xfId="197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2" xr:uid="{00000000-0005-0000-0000-000027000000}"/>
    <cellStyle name="40% - 강조색3" xfId="201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4" xr:uid="{00000000-0005-0000-0000-00002C000000}"/>
    <cellStyle name="40% - 강조색4" xfId="205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6" xr:uid="{00000000-0005-0000-0000-000031000000}"/>
    <cellStyle name="40% - 강조색5" xfId="209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8" xr:uid="{00000000-0005-0000-0000-000036000000}"/>
    <cellStyle name="40% - 강조색6" xfId="213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0" xr:uid="{00000000-0005-0000-0000-00003B000000}"/>
    <cellStyle name="60% - 강조색1" xfId="194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8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2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6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0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4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1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5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199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3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7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1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8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5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1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6" xr:uid="{00000000-0005-0000-0000-000080000000}"/>
    <cellStyle name="메모 6" xfId="218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2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89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7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 10" xfId="103" xr:uid="{00000000-0005-0000-0000-000093000000}"/>
    <cellStyle name="쉼표 [0] 11" xfId="104" xr:uid="{00000000-0005-0000-0000-000094000000}"/>
    <cellStyle name="쉼표 [0] 12" xfId="233" xr:uid="{B740F333-8673-4CB0-919D-804AE4CC04E1}"/>
    <cellStyle name="쉼표 [0] 2" xfId="105" xr:uid="{00000000-0005-0000-0000-000095000000}"/>
    <cellStyle name="쉼표 [0] 2 2" xfId="106" xr:uid="{00000000-0005-0000-0000-000096000000}"/>
    <cellStyle name="쉼표 [0] 2 3" xfId="107" xr:uid="{00000000-0005-0000-0000-000097000000}"/>
    <cellStyle name="쉼표 [0] 3" xfId="108" xr:uid="{00000000-0005-0000-0000-000098000000}"/>
    <cellStyle name="쉼표 [0] 3 2" xfId="109" xr:uid="{00000000-0005-0000-0000-000099000000}"/>
    <cellStyle name="쉼표 [0] 4" xfId="110" xr:uid="{00000000-0005-0000-0000-00009A000000}"/>
    <cellStyle name="쉼표 [0] 5" xfId="111" xr:uid="{00000000-0005-0000-0000-00009B000000}"/>
    <cellStyle name="쉼표 [0] 6" xfId="112" xr:uid="{00000000-0005-0000-0000-00009C000000}"/>
    <cellStyle name="쉼표 [0] 7" xfId="113" xr:uid="{00000000-0005-0000-0000-00009D000000}"/>
    <cellStyle name="쉼표 [0] 8" xfId="114" xr:uid="{00000000-0005-0000-0000-00009E000000}"/>
    <cellStyle name="쉼표 [0] 9" xfId="115" xr:uid="{00000000-0005-0000-0000-00009F000000}"/>
    <cellStyle name="연결된 셀" xfId="186" builtinId="24" customBuiltin="1"/>
    <cellStyle name="연결된 셀 2" xfId="116" xr:uid="{00000000-0005-0000-0000-0000A1000000}"/>
    <cellStyle name="연결된 셀 3" xfId="117" xr:uid="{00000000-0005-0000-0000-0000A2000000}"/>
    <cellStyle name="연결된 셀 4" xfId="118" xr:uid="{00000000-0005-0000-0000-0000A3000000}"/>
    <cellStyle name="요약" xfId="190" builtinId="25" customBuiltin="1"/>
    <cellStyle name="요약 2" xfId="119" xr:uid="{00000000-0005-0000-0000-0000A5000000}"/>
    <cellStyle name="요약 3" xfId="120" xr:uid="{00000000-0005-0000-0000-0000A6000000}"/>
    <cellStyle name="요약 4" xfId="121" xr:uid="{00000000-0005-0000-0000-0000A7000000}"/>
    <cellStyle name="입력" xfId="183" builtinId="20" customBuiltin="1"/>
    <cellStyle name="입력 2" xfId="122" xr:uid="{00000000-0005-0000-0000-0000A9000000}"/>
    <cellStyle name="입력 3" xfId="123" xr:uid="{00000000-0005-0000-0000-0000AA000000}"/>
    <cellStyle name="입력 4" xfId="124" xr:uid="{00000000-0005-0000-0000-0000AB000000}"/>
    <cellStyle name="제목" xfId="175" builtinId="15" customBuiltin="1"/>
    <cellStyle name="제목 1" xfId="176" builtinId="16" customBuiltin="1"/>
    <cellStyle name="제목 1 2" xfId="125" xr:uid="{00000000-0005-0000-0000-0000AE000000}"/>
    <cellStyle name="제목 1 3" xfId="126" xr:uid="{00000000-0005-0000-0000-0000AF000000}"/>
    <cellStyle name="제목 1 4" xfId="127" xr:uid="{00000000-0005-0000-0000-0000B0000000}"/>
    <cellStyle name="제목 2" xfId="177" builtinId="17" customBuiltin="1"/>
    <cellStyle name="제목 2 2" xfId="128" xr:uid="{00000000-0005-0000-0000-0000B2000000}"/>
    <cellStyle name="제목 2 3" xfId="129" xr:uid="{00000000-0005-0000-0000-0000B3000000}"/>
    <cellStyle name="제목 2 4" xfId="130" xr:uid="{00000000-0005-0000-0000-0000B4000000}"/>
    <cellStyle name="제목 3" xfId="178" builtinId="18" customBuiltin="1"/>
    <cellStyle name="제목 3 2" xfId="131" xr:uid="{00000000-0005-0000-0000-0000B6000000}"/>
    <cellStyle name="제목 3 3" xfId="132" xr:uid="{00000000-0005-0000-0000-0000B7000000}"/>
    <cellStyle name="제목 3 4" xfId="133" xr:uid="{00000000-0005-0000-0000-0000B8000000}"/>
    <cellStyle name="제목 4" xfId="179" builtinId="19" customBuiltin="1"/>
    <cellStyle name="제목 4 2" xfId="134" xr:uid="{00000000-0005-0000-0000-0000BA000000}"/>
    <cellStyle name="제목 4 3" xfId="135" xr:uid="{00000000-0005-0000-0000-0000BB000000}"/>
    <cellStyle name="제목 4 4" xfId="136" xr:uid="{00000000-0005-0000-0000-0000BC000000}"/>
    <cellStyle name="제목 5" xfId="137" xr:uid="{00000000-0005-0000-0000-0000BD000000}"/>
    <cellStyle name="제목 6" xfId="138" xr:uid="{00000000-0005-0000-0000-0000BE000000}"/>
    <cellStyle name="제목 7" xfId="139" xr:uid="{00000000-0005-0000-0000-0000BF000000}"/>
    <cellStyle name="좋음" xfId="180" builtinId="26" customBuiltin="1"/>
    <cellStyle name="좋음 2" xfId="140" xr:uid="{00000000-0005-0000-0000-0000C1000000}"/>
    <cellStyle name="좋음 3" xfId="141" xr:uid="{00000000-0005-0000-0000-0000C2000000}"/>
    <cellStyle name="좋음 4" xfId="142" xr:uid="{00000000-0005-0000-0000-0000C3000000}"/>
    <cellStyle name="출력" xfId="184" builtinId="21" customBuiltin="1"/>
    <cellStyle name="출력 2" xfId="143" xr:uid="{00000000-0005-0000-0000-0000C5000000}"/>
    <cellStyle name="출력 3" xfId="144" xr:uid="{00000000-0005-0000-0000-0000C6000000}"/>
    <cellStyle name="출력 4" xfId="145" xr:uid="{00000000-0005-0000-0000-0000C7000000}"/>
    <cellStyle name="콤마 [0]_1202" xfId="146" xr:uid="{00000000-0005-0000-0000-0000C8000000}"/>
    <cellStyle name="콤마_1202" xfId="147" xr:uid="{00000000-0005-0000-0000-0000C9000000}"/>
    <cellStyle name="통화 [0] 2" xfId="148" xr:uid="{00000000-0005-0000-0000-0000CA000000}"/>
    <cellStyle name="표준" xfId="0" builtinId="0"/>
    <cellStyle name="표준 2" xfId="215" xr:uid="{00000000-0005-0000-0000-0000CC000000}"/>
    <cellStyle name="표준 2 2" xfId="149" xr:uid="{00000000-0005-0000-0000-0000CD000000}"/>
    <cellStyle name="표준 2 2 2" xfId="150" xr:uid="{00000000-0005-0000-0000-0000CE000000}"/>
    <cellStyle name="표준 2 2 3" xfId="151" xr:uid="{00000000-0005-0000-0000-0000CF000000}"/>
    <cellStyle name="표준 2 2 4" xfId="235" xr:uid="{0FE9302B-77A2-4B8E-B411-9552617EA599}"/>
    <cellStyle name="표준 2 3" xfId="152" xr:uid="{00000000-0005-0000-0000-0000D0000000}"/>
    <cellStyle name="표준 2 3 2" xfId="153" xr:uid="{00000000-0005-0000-0000-0000D1000000}"/>
    <cellStyle name="표준 2 4" xfId="154" xr:uid="{00000000-0005-0000-0000-0000D2000000}"/>
    <cellStyle name="표준 2 5" xfId="234" xr:uid="{E68C2828-032E-4D18-895F-D515DBDDB512}"/>
    <cellStyle name="표준 22" xfId="155" xr:uid="{00000000-0005-0000-0000-0000D3000000}"/>
    <cellStyle name="표준 23" xfId="156" xr:uid="{00000000-0005-0000-0000-0000D4000000}"/>
    <cellStyle name="표준 24" xfId="157" xr:uid="{00000000-0005-0000-0000-0000D5000000}"/>
    <cellStyle name="표준 25" xfId="158" xr:uid="{00000000-0005-0000-0000-0000D6000000}"/>
    <cellStyle name="표준 26" xfId="159" xr:uid="{00000000-0005-0000-0000-0000D7000000}"/>
    <cellStyle name="표준 27" xfId="160" xr:uid="{00000000-0005-0000-0000-0000D8000000}"/>
    <cellStyle name="표준 28" xfId="161" xr:uid="{00000000-0005-0000-0000-0000D9000000}"/>
    <cellStyle name="표준 29" xfId="162" xr:uid="{00000000-0005-0000-0000-0000DA000000}"/>
    <cellStyle name="표준 3" xfId="217" xr:uid="{00000000-0005-0000-0000-0000DB000000}"/>
    <cellStyle name="표준 3 2" xfId="163" xr:uid="{00000000-0005-0000-0000-0000DC000000}"/>
    <cellStyle name="표준 3 2 2" xfId="164" xr:uid="{00000000-0005-0000-0000-0000DD000000}"/>
    <cellStyle name="표준 3 3" xfId="165" xr:uid="{00000000-0005-0000-0000-0000DE000000}"/>
    <cellStyle name="표준 3 4" xfId="236" xr:uid="{819FF964-0FBB-49CC-A0BD-B3FE59BB1223}"/>
    <cellStyle name="표준 30" xfId="166" xr:uid="{00000000-0005-0000-0000-0000DF000000}"/>
    <cellStyle name="표준 31" xfId="167" xr:uid="{00000000-0005-0000-0000-0000E0000000}"/>
    <cellStyle name="표준 32" xfId="168" xr:uid="{00000000-0005-0000-0000-0000E1000000}"/>
    <cellStyle name="표준 33" xfId="169" xr:uid="{00000000-0005-0000-0000-0000E2000000}"/>
    <cellStyle name="표준 34" xfId="170" xr:uid="{00000000-0005-0000-0000-0000E3000000}"/>
    <cellStyle name="표준 4" xfId="231" xr:uid="{00000000-0005-0000-0000-0000E4000000}"/>
    <cellStyle name="표준 4 2" xfId="171" xr:uid="{00000000-0005-0000-0000-0000E5000000}"/>
    <cellStyle name="표준 5" xfId="232" xr:uid="{C77BC9D1-E40F-49E1-88FA-434A9C77226B}"/>
    <cellStyle name="표준 5 2" xfId="172" xr:uid="{00000000-0005-0000-0000-0000E6000000}"/>
    <cellStyle name="표준 5 3" xfId="173" xr:uid="{00000000-0005-0000-0000-0000E7000000}"/>
    <cellStyle name="표준 6 2" xfId="174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zoomScaleNormal="100" zoomScaleSheetLayoutView="100" workbookViewId="0">
      <selection activeCell="G19" sqref="G19"/>
    </sheetView>
  </sheetViews>
  <sheetFormatPr defaultColWidth="9.1796875" defaultRowHeight="14.5"/>
  <cols>
    <col min="1" max="1" width="8.453125" style="1" customWidth="1"/>
    <col min="2" max="2" width="7.7265625" style="1" customWidth="1"/>
    <col min="3" max="3" width="5.81640625" style="1" customWidth="1"/>
    <col min="4" max="4" width="5.453125" style="1" customWidth="1"/>
    <col min="5" max="5" width="10.81640625" style="1" customWidth="1"/>
    <col min="6" max="6" width="46.26953125" style="1" customWidth="1"/>
    <col min="7" max="16384" width="9.1796875" style="1"/>
  </cols>
  <sheetData>
    <row r="1" spans="1:6" ht="17">
      <c r="A1" s="63" t="s">
        <v>71</v>
      </c>
    </row>
    <row r="2" spans="1:6" ht="16">
      <c r="A2" s="62" t="s">
        <v>70</v>
      </c>
    </row>
    <row r="3" spans="1:6" s="3" customFormat="1" ht="16">
      <c r="A3" s="60" t="s">
        <v>34</v>
      </c>
      <c r="B3" s="61"/>
      <c r="C3" s="61"/>
      <c r="D3" s="61"/>
      <c r="E3" s="61"/>
      <c r="F3" s="61"/>
    </row>
    <row r="4" spans="1:6" s="5" customFormat="1">
      <c r="A4" s="4" t="s">
        <v>66</v>
      </c>
    </row>
    <row r="6" spans="1:6">
      <c r="A6" s="68" t="s">
        <v>0</v>
      </c>
      <c r="B6" s="70" t="s">
        <v>1</v>
      </c>
      <c r="C6" s="70"/>
      <c r="D6" s="70"/>
      <c r="E6" s="14" t="s">
        <v>12</v>
      </c>
      <c r="F6" s="69" t="s">
        <v>68</v>
      </c>
    </row>
    <row r="7" spans="1:6">
      <c r="A7" s="68"/>
      <c r="B7" s="15" t="s">
        <v>11</v>
      </c>
      <c r="C7" s="15" t="s">
        <v>2</v>
      </c>
      <c r="D7" s="15" t="s">
        <v>3</v>
      </c>
      <c r="E7" s="16" t="s">
        <v>13</v>
      </c>
      <c r="F7" s="69"/>
    </row>
    <row r="8" spans="1:6">
      <c r="A8" s="17" t="s">
        <v>4</v>
      </c>
      <c r="B8" s="18">
        <v>255.29</v>
      </c>
      <c r="C8" s="9">
        <v>101.13</v>
      </c>
      <c r="D8" s="9">
        <v>154.16999999999999</v>
      </c>
      <c r="E8" s="9">
        <v>302.7</v>
      </c>
      <c r="F8" s="19" t="s">
        <v>43</v>
      </c>
    </row>
    <row r="9" spans="1:6" ht="29">
      <c r="A9" s="12"/>
      <c r="B9" s="20"/>
      <c r="C9" s="6"/>
      <c r="D9" s="6"/>
      <c r="E9" s="6"/>
      <c r="F9" s="21" t="s">
        <v>30</v>
      </c>
    </row>
    <row r="10" spans="1:6">
      <c r="A10" s="22" t="s">
        <v>5</v>
      </c>
      <c r="B10" s="23">
        <f>C10+D10</f>
        <v>550.25</v>
      </c>
      <c r="C10" s="10">
        <v>234.51</v>
      </c>
      <c r="D10" s="10">
        <v>315.74</v>
      </c>
      <c r="E10" s="10">
        <v>534.79999999999995</v>
      </c>
      <c r="F10" s="24" t="s">
        <v>44</v>
      </c>
    </row>
    <row r="11" spans="1:6" ht="29">
      <c r="A11" s="11"/>
      <c r="B11" s="25"/>
      <c r="C11" s="7"/>
      <c r="D11" s="7"/>
      <c r="E11" s="7"/>
      <c r="F11" s="26" t="s">
        <v>18</v>
      </c>
    </row>
    <row r="12" spans="1:6">
      <c r="A12" s="11"/>
      <c r="B12" s="25"/>
      <c r="C12" s="7"/>
      <c r="D12" s="7"/>
      <c r="E12" s="7"/>
      <c r="F12" s="27" t="s">
        <v>45</v>
      </c>
    </row>
    <row r="13" spans="1:6">
      <c r="A13" s="11"/>
      <c r="B13" s="25"/>
      <c r="C13" s="7"/>
      <c r="D13" s="7"/>
      <c r="E13" s="7"/>
      <c r="F13" s="28" t="s">
        <v>19</v>
      </c>
    </row>
    <row r="14" spans="1:6">
      <c r="A14" s="11"/>
      <c r="B14" s="25"/>
      <c r="C14" s="7"/>
      <c r="D14" s="7"/>
      <c r="E14" s="7"/>
      <c r="F14" s="27" t="s">
        <v>46</v>
      </c>
    </row>
    <row r="15" spans="1:6">
      <c r="A15" s="29"/>
      <c r="B15" s="30"/>
      <c r="C15" s="8"/>
      <c r="D15" s="8"/>
      <c r="E15" s="8"/>
      <c r="F15" s="31" t="s">
        <v>20</v>
      </c>
    </row>
    <row r="16" spans="1:6">
      <c r="A16" s="72" t="s">
        <v>28</v>
      </c>
      <c r="B16" s="20">
        <v>769.98</v>
      </c>
      <c r="C16" s="20">
        <v>431.5</v>
      </c>
      <c r="D16" s="6">
        <v>338.48</v>
      </c>
      <c r="E16" s="6">
        <v>487.6</v>
      </c>
      <c r="F16" s="32" t="s">
        <v>46</v>
      </c>
    </row>
    <row r="17" spans="1:6">
      <c r="A17" s="73"/>
      <c r="B17" s="20"/>
      <c r="C17" s="6"/>
      <c r="D17" s="6"/>
      <c r="E17" s="6"/>
      <c r="F17" s="33" t="s">
        <v>21</v>
      </c>
    </row>
    <row r="18" spans="1:6">
      <c r="A18" s="12"/>
      <c r="B18" s="20"/>
      <c r="C18" s="6"/>
      <c r="D18" s="6"/>
      <c r="E18" s="6"/>
      <c r="F18" s="32" t="s">
        <v>47</v>
      </c>
    </row>
    <row r="19" spans="1:6">
      <c r="A19" s="12"/>
      <c r="B19" s="20"/>
      <c r="C19" s="6"/>
      <c r="D19" s="6"/>
      <c r="E19" s="6"/>
      <c r="F19" s="33" t="s">
        <v>22</v>
      </c>
    </row>
    <row r="20" spans="1:6">
      <c r="A20" s="12"/>
      <c r="B20" s="20"/>
      <c r="C20" s="6"/>
      <c r="D20" s="6"/>
      <c r="E20" s="6"/>
      <c r="F20" s="32" t="s">
        <v>48</v>
      </c>
    </row>
    <row r="21" spans="1:6">
      <c r="A21" s="12"/>
      <c r="B21" s="20"/>
      <c r="C21" s="6"/>
      <c r="D21" s="6"/>
      <c r="E21" s="6"/>
      <c r="F21" s="21" t="s">
        <v>23</v>
      </c>
    </row>
    <row r="22" spans="1:6">
      <c r="A22" s="12"/>
      <c r="B22" s="20"/>
      <c r="C22" s="6"/>
      <c r="D22" s="6"/>
      <c r="E22" s="6"/>
      <c r="F22" s="32" t="s">
        <v>49</v>
      </c>
    </row>
    <row r="23" spans="1:6" ht="17.5" customHeight="1">
      <c r="A23" s="12"/>
      <c r="B23" s="20"/>
      <c r="C23" s="6"/>
      <c r="D23" s="6"/>
      <c r="E23" s="6"/>
      <c r="F23" s="21" t="s">
        <v>38</v>
      </c>
    </row>
    <row r="24" spans="1:6">
      <c r="A24" s="22" t="s">
        <v>6</v>
      </c>
      <c r="B24" s="23">
        <v>306.61</v>
      </c>
      <c r="C24" s="10">
        <v>165.87</v>
      </c>
      <c r="D24" s="10">
        <v>140.72999999999999</v>
      </c>
      <c r="E24" s="10">
        <v>170.7</v>
      </c>
      <c r="F24" s="24" t="s">
        <v>50</v>
      </c>
    </row>
    <row r="25" spans="1:6">
      <c r="A25" s="11"/>
      <c r="B25" s="7"/>
      <c r="C25" s="7"/>
      <c r="D25" s="7"/>
      <c r="E25" s="7"/>
      <c r="F25" s="28" t="s">
        <v>29</v>
      </c>
    </row>
    <row r="26" spans="1:6">
      <c r="A26" s="11"/>
      <c r="B26" s="7"/>
      <c r="C26" s="7"/>
      <c r="D26" s="7"/>
      <c r="E26" s="7"/>
      <c r="F26" s="27" t="s">
        <v>51</v>
      </c>
    </row>
    <row r="27" spans="1:6">
      <c r="A27" s="11"/>
      <c r="B27" s="7"/>
      <c r="C27" s="7"/>
      <c r="D27" s="7"/>
      <c r="E27" s="7"/>
      <c r="F27" s="28" t="s">
        <v>24</v>
      </c>
    </row>
    <row r="28" spans="1:6">
      <c r="A28" s="11"/>
      <c r="B28" s="7"/>
      <c r="C28" s="7"/>
      <c r="D28" s="7"/>
      <c r="E28" s="7"/>
      <c r="F28" s="27" t="s">
        <v>52</v>
      </c>
    </row>
    <row r="29" spans="1:6">
      <c r="A29" s="34"/>
      <c r="B29" s="35"/>
      <c r="C29" s="35"/>
      <c r="D29" s="35"/>
      <c r="E29" s="35"/>
      <c r="F29" s="36" t="s">
        <v>25</v>
      </c>
    </row>
    <row r="30" spans="1:6" s="2" customFormat="1">
      <c r="A30" s="2" t="s">
        <v>41</v>
      </c>
    </row>
    <row r="31" spans="1:6">
      <c r="A31" s="1" t="s">
        <v>27</v>
      </c>
    </row>
    <row r="32" spans="1:6" s="2" customFormat="1">
      <c r="A32" s="2" t="s">
        <v>14</v>
      </c>
    </row>
    <row r="34" spans="1:6">
      <c r="A34" s="2" t="s">
        <v>67</v>
      </c>
    </row>
    <row r="36" spans="1:6">
      <c r="A36" s="68" t="s">
        <v>0</v>
      </c>
      <c r="B36" s="71" t="s">
        <v>1</v>
      </c>
      <c r="C36" s="71"/>
      <c r="D36" s="71"/>
      <c r="E36" s="14" t="s">
        <v>12</v>
      </c>
      <c r="F36" s="69" t="s">
        <v>68</v>
      </c>
    </row>
    <row r="37" spans="1:6">
      <c r="A37" s="68"/>
      <c r="B37" s="37" t="s">
        <v>11</v>
      </c>
      <c r="C37" s="37" t="s">
        <v>2</v>
      </c>
      <c r="D37" s="37" t="s">
        <v>3</v>
      </c>
      <c r="E37" s="16" t="s">
        <v>13</v>
      </c>
      <c r="F37" s="69"/>
    </row>
    <row r="38" spans="1:6">
      <c r="A38" s="17" t="s">
        <v>7</v>
      </c>
      <c r="B38" s="18">
        <f>C38+D38</f>
        <v>741.5</v>
      </c>
      <c r="C38" s="9">
        <v>505.77</v>
      </c>
      <c r="D38" s="9">
        <v>235.73</v>
      </c>
      <c r="E38" s="9">
        <v>169.1</v>
      </c>
      <c r="F38" s="38" t="s">
        <v>64</v>
      </c>
    </row>
    <row r="39" spans="1:6" ht="33" customHeight="1">
      <c r="A39" s="12"/>
      <c r="B39" s="6"/>
      <c r="C39" s="6"/>
      <c r="D39" s="6"/>
      <c r="E39" s="6"/>
      <c r="F39" s="39" t="s">
        <v>31</v>
      </c>
    </row>
    <row r="40" spans="1:6">
      <c r="A40" s="12"/>
      <c r="B40" s="6"/>
      <c r="C40" s="6"/>
      <c r="D40" s="6"/>
      <c r="E40" s="6"/>
      <c r="F40" s="40" t="s">
        <v>53</v>
      </c>
    </row>
    <row r="41" spans="1:6" ht="29">
      <c r="A41" s="12"/>
      <c r="B41" s="6"/>
      <c r="C41" s="6"/>
      <c r="D41" s="6"/>
      <c r="E41" s="6"/>
      <c r="F41" s="39" t="s">
        <v>32</v>
      </c>
    </row>
    <row r="42" spans="1:6">
      <c r="A42" s="64" t="s">
        <v>8</v>
      </c>
      <c r="B42" s="23">
        <f>C42+D42</f>
        <v>200.85</v>
      </c>
      <c r="C42" s="10">
        <v>144.29</v>
      </c>
      <c r="D42" s="10">
        <v>56.56</v>
      </c>
      <c r="E42" s="10">
        <v>68.599999999999994</v>
      </c>
      <c r="F42" s="41" t="s">
        <v>69</v>
      </c>
    </row>
    <row r="43" spans="1:6">
      <c r="A43" s="65"/>
      <c r="B43" s="7"/>
      <c r="C43" s="7"/>
      <c r="D43" s="7"/>
      <c r="E43" s="7"/>
      <c r="F43" s="42" t="s">
        <v>26</v>
      </c>
    </row>
    <row r="44" spans="1:6">
      <c r="A44" s="29"/>
      <c r="B44" s="8"/>
      <c r="C44" s="8"/>
      <c r="D44" s="8"/>
      <c r="E44" s="8"/>
      <c r="F44" s="43" t="s">
        <v>15</v>
      </c>
    </row>
    <row r="45" spans="1:6">
      <c r="A45" s="12" t="s">
        <v>9</v>
      </c>
      <c r="B45" s="20">
        <f>C45+D45</f>
        <v>465.93</v>
      </c>
      <c r="C45" s="6">
        <v>334.56</v>
      </c>
      <c r="D45" s="6">
        <v>131.37</v>
      </c>
      <c r="E45" s="44">
        <v>368</v>
      </c>
      <c r="F45" s="40" t="s">
        <v>65</v>
      </c>
    </row>
    <row r="46" spans="1:6" ht="29">
      <c r="A46" s="12"/>
      <c r="B46" s="6"/>
      <c r="C46" s="6"/>
      <c r="D46" s="6"/>
      <c r="E46" s="6"/>
      <c r="F46" s="39" t="s">
        <v>16</v>
      </c>
    </row>
    <row r="47" spans="1:6" ht="29">
      <c r="A47" s="12"/>
      <c r="B47" s="6"/>
      <c r="C47" s="6"/>
      <c r="D47" s="6"/>
      <c r="E47" s="6"/>
      <c r="F47" s="40" t="s">
        <v>54</v>
      </c>
    </row>
    <row r="48" spans="1:6">
      <c r="A48" s="12"/>
      <c r="B48" s="6"/>
      <c r="C48" s="6"/>
      <c r="D48" s="6"/>
      <c r="E48" s="6"/>
      <c r="F48" s="45" t="s">
        <v>55</v>
      </c>
    </row>
    <row r="49" spans="1:6" ht="29">
      <c r="A49" s="12"/>
      <c r="B49" s="6"/>
      <c r="C49" s="6"/>
      <c r="D49" s="6"/>
      <c r="E49" s="6"/>
      <c r="F49" s="40" t="s">
        <v>56</v>
      </c>
    </row>
    <row r="50" spans="1:6">
      <c r="A50" s="22" t="s">
        <v>10</v>
      </c>
      <c r="B50" s="23">
        <f>C50+D50</f>
        <v>300.64999999999998</v>
      </c>
      <c r="C50" s="10">
        <v>157.66</v>
      </c>
      <c r="D50" s="10">
        <v>142.99</v>
      </c>
      <c r="E50" s="10">
        <v>209.7</v>
      </c>
      <c r="F50" s="46" t="s">
        <v>57</v>
      </c>
    </row>
    <row r="51" spans="1:6">
      <c r="A51" s="11"/>
      <c r="B51" s="7"/>
      <c r="C51" s="7"/>
      <c r="D51" s="7"/>
      <c r="E51" s="7"/>
      <c r="F51" s="42" t="s">
        <v>35</v>
      </c>
    </row>
    <row r="52" spans="1:6" ht="29">
      <c r="A52" s="11"/>
      <c r="B52" s="7"/>
      <c r="C52" s="7"/>
      <c r="D52" s="7"/>
      <c r="E52" s="7"/>
      <c r="F52" s="42" t="s">
        <v>36</v>
      </c>
    </row>
    <row r="53" spans="1:6" ht="29">
      <c r="A53" s="11"/>
      <c r="B53" s="7"/>
      <c r="C53" s="7"/>
      <c r="D53" s="7"/>
      <c r="E53" s="7"/>
      <c r="F53" s="42" t="s">
        <v>63</v>
      </c>
    </row>
    <row r="54" spans="1:6" ht="29">
      <c r="A54" s="47"/>
      <c r="B54" s="48"/>
      <c r="C54" s="48"/>
      <c r="D54" s="48"/>
      <c r="E54" s="48"/>
      <c r="F54" s="42" t="s">
        <v>39</v>
      </c>
    </row>
    <row r="55" spans="1:6" ht="29">
      <c r="A55" s="49"/>
      <c r="B55" s="50"/>
      <c r="C55" s="50"/>
      <c r="D55" s="50"/>
      <c r="E55" s="50"/>
      <c r="F55" s="43" t="s">
        <v>37</v>
      </c>
    </row>
    <row r="56" spans="1:6">
      <c r="A56" s="66" t="s">
        <v>33</v>
      </c>
      <c r="B56" s="51">
        <f>C56+D56</f>
        <v>1181.8800000000001</v>
      </c>
      <c r="C56" s="6">
        <v>576.12</v>
      </c>
      <c r="D56" s="6">
        <v>605.76</v>
      </c>
      <c r="E56" s="44">
        <v>310</v>
      </c>
      <c r="F56" s="52" t="s">
        <v>58</v>
      </c>
    </row>
    <row r="57" spans="1:6" ht="29">
      <c r="A57" s="67"/>
      <c r="B57" s="6"/>
      <c r="C57" s="6"/>
      <c r="D57" s="6"/>
      <c r="E57" s="6"/>
      <c r="F57" s="53" t="s">
        <v>40</v>
      </c>
    </row>
    <row r="58" spans="1:6">
      <c r="A58" s="12"/>
      <c r="B58" s="6"/>
      <c r="C58" s="6"/>
      <c r="D58" s="6"/>
      <c r="E58" s="6"/>
      <c r="F58" s="52" t="s">
        <v>59</v>
      </c>
    </row>
    <row r="59" spans="1:6">
      <c r="A59" s="54"/>
      <c r="B59" s="55"/>
      <c r="C59" s="55"/>
      <c r="D59" s="55"/>
      <c r="E59" s="55"/>
      <c r="F59" s="52" t="s">
        <v>60</v>
      </c>
    </row>
    <row r="60" spans="1:6">
      <c r="A60" s="54"/>
      <c r="B60" s="55"/>
      <c r="C60" s="55"/>
      <c r="D60" s="55"/>
      <c r="E60" s="55"/>
      <c r="F60" s="52" t="s">
        <v>61</v>
      </c>
    </row>
    <row r="61" spans="1:6" ht="58">
      <c r="A61" s="54"/>
      <c r="B61" s="55"/>
      <c r="C61" s="55"/>
      <c r="D61" s="55"/>
      <c r="E61" s="55"/>
      <c r="F61" s="53" t="s">
        <v>42</v>
      </c>
    </row>
    <row r="62" spans="1:6">
      <c r="A62" s="54"/>
      <c r="B62" s="55"/>
      <c r="C62" s="55"/>
      <c r="D62" s="55"/>
      <c r="E62" s="55"/>
      <c r="F62" s="52" t="s">
        <v>62</v>
      </c>
    </row>
    <row r="63" spans="1:6">
      <c r="A63" s="56"/>
      <c r="B63" s="57"/>
      <c r="C63" s="57"/>
      <c r="D63" s="57"/>
      <c r="E63" s="57"/>
      <c r="F63" s="58" t="s">
        <v>17</v>
      </c>
    </row>
    <row r="64" spans="1:6" s="2" customFormat="1">
      <c r="A64" s="4" t="s">
        <v>41</v>
      </c>
      <c r="F64" s="59"/>
    </row>
    <row r="65" spans="1:6" s="2" customFormat="1">
      <c r="A65" s="4" t="s">
        <v>27</v>
      </c>
      <c r="F65" s="59"/>
    </row>
    <row r="66" spans="1:6" s="2" customFormat="1">
      <c r="A66" s="4" t="s">
        <v>14</v>
      </c>
    </row>
    <row r="68" spans="1:6">
      <c r="A68" s="13"/>
    </row>
  </sheetData>
  <mergeCells count="9">
    <mergeCell ref="A42:A43"/>
    <mergeCell ref="A56:A57"/>
    <mergeCell ref="A6:A7"/>
    <mergeCell ref="F6:F7"/>
    <mergeCell ref="A36:A37"/>
    <mergeCell ref="F36:F37"/>
    <mergeCell ref="B6:D6"/>
    <mergeCell ref="B36:D36"/>
    <mergeCell ref="A16:A17"/>
  </mergeCells>
  <phoneticPr fontId="5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1환경관리해역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2025-02-25T08:14:25Z</dcterms:modified>
</cp:coreProperties>
</file>