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5E9E6175-8EDA-44EF-87EE-A51656F9D48B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1해안선길이" sheetId="41" r:id="rId1"/>
  </sheets>
  <definedNames>
    <definedName name="_xlnm._FilterDatabase" localSheetId="0" hidden="1">'1해안선길이'!$A$5:$F$91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1" i="41" l="1"/>
  <c r="F90" i="41"/>
  <c r="F89" i="41"/>
  <c r="F88" i="41"/>
  <c r="F87" i="41"/>
  <c r="F86" i="41"/>
  <c r="F85" i="41"/>
  <c r="F84" i="41"/>
  <c r="F83" i="41"/>
  <c r="F82" i="41"/>
  <c r="F81" i="41"/>
  <c r="F80" i="41"/>
  <c r="F79" i="41"/>
  <c r="F78" i="41"/>
  <c r="F77" i="41"/>
  <c r="F76" i="41"/>
  <c r="F75" i="41"/>
  <c r="F74" i="41"/>
  <c r="F73" i="41"/>
  <c r="F72" i="41"/>
  <c r="F71" i="41"/>
  <c r="F70" i="41"/>
  <c r="F69" i="41"/>
  <c r="F68" i="41"/>
  <c r="F67" i="41"/>
  <c r="F66" i="41"/>
  <c r="F65" i="41"/>
  <c r="F64" i="41"/>
  <c r="F63" i="41"/>
  <c r="F62" i="41"/>
  <c r="F61" i="41"/>
  <c r="F60" i="41"/>
  <c r="F59" i="41"/>
  <c r="F58" i="41"/>
  <c r="F57" i="41"/>
  <c r="F56" i="41"/>
  <c r="F55" i="41"/>
  <c r="F54" i="41"/>
  <c r="F53" i="41"/>
  <c r="F52" i="41"/>
  <c r="F51" i="41"/>
  <c r="F50" i="41"/>
  <c r="F49" i="41"/>
  <c r="F48" i="41"/>
  <c r="F47" i="41"/>
  <c r="F46" i="41"/>
  <c r="F45" i="41"/>
  <c r="F44" i="41"/>
  <c r="F43" i="41"/>
  <c r="F42" i="41"/>
  <c r="F41" i="41"/>
  <c r="F40" i="41"/>
  <c r="F39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3" i="41"/>
  <c r="F12" i="41"/>
  <c r="F11" i="41"/>
  <c r="F10" i="41"/>
  <c r="F9" i="41"/>
  <c r="F8" i="41"/>
  <c r="F7" i="41"/>
  <c r="F6" i="41"/>
</calcChain>
</file>

<file path=xl/sharedStrings.xml><?xml version="1.0" encoding="utf-8"?>
<sst xmlns="http://schemas.openxmlformats.org/spreadsheetml/2006/main" count="109" uniqueCount="95">
  <si>
    <t>울산</t>
  </si>
  <si>
    <t>부산</t>
  </si>
  <si>
    <t>인천</t>
  </si>
  <si>
    <t>제주</t>
  </si>
  <si>
    <t>자연해안선</t>
  </si>
  <si>
    <t>인공해안선</t>
  </si>
  <si>
    <t>경기</t>
  </si>
  <si>
    <t>강원</t>
  </si>
  <si>
    <t>충남</t>
  </si>
  <si>
    <t>전북</t>
  </si>
  <si>
    <t>전남</t>
  </si>
  <si>
    <t>경북</t>
  </si>
  <si>
    <t>경남</t>
  </si>
  <si>
    <t>해안선길이</t>
  </si>
  <si>
    <t>영도구</t>
  </si>
  <si>
    <t>해운대구</t>
  </si>
  <si>
    <t>사하구</t>
  </si>
  <si>
    <t>강서구</t>
  </si>
  <si>
    <t>수영구</t>
  </si>
  <si>
    <t>기장군</t>
  </si>
  <si>
    <t>소 계</t>
  </si>
  <si>
    <t>남동구</t>
  </si>
  <si>
    <t>강화군</t>
  </si>
  <si>
    <t>옹진군</t>
  </si>
  <si>
    <t>울주군</t>
  </si>
  <si>
    <t>평택시</t>
  </si>
  <si>
    <t>시흥시</t>
  </si>
  <si>
    <t>화성시</t>
  </si>
  <si>
    <t>강릉시</t>
  </si>
  <si>
    <t>동해시</t>
  </si>
  <si>
    <t>속초시</t>
  </si>
  <si>
    <t>삼척시</t>
  </si>
  <si>
    <t>고성군</t>
  </si>
  <si>
    <t>양양군</t>
  </si>
  <si>
    <t>보령시</t>
  </si>
  <si>
    <t>아산시</t>
  </si>
  <si>
    <t>서산시</t>
  </si>
  <si>
    <t>당진시</t>
  </si>
  <si>
    <t>서천군</t>
  </si>
  <si>
    <t>홍성군</t>
  </si>
  <si>
    <t>태안군</t>
  </si>
  <si>
    <t>군산시</t>
  </si>
  <si>
    <t>고창군</t>
  </si>
  <si>
    <t>김제시</t>
  </si>
  <si>
    <t>부안군</t>
  </si>
  <si>
    <t>목포시</t>
  </si>
  <si>
    <t>여수시</t>
  </si>
  <si>
    <t>순천시</t>
  </si>
  <si>
    <t>광양시</t>
  </si>
  <si>
    <t>고흥군</t>
  </si>
  <si>
    <t>보성군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</si>
  <si>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</si>
  <si>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</si>
  <si>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</si>
  <si>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</si>
  <si>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</si>
  <si>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</si>
  <si>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</si>
  <si>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완도군</t>
  </si>
  <si>
    <t>진도군</t>
  </si>
  <si>
    <t>신안군</t>
  </si>
  <si>
    <t>포항시</t>
  </si>
  <si>
    <t>경주시</t>
  </si>
  <si>
    <t>영덕군</t>
  </si>
  <si>
    <t>울진군</t>
  </si>
  <si>
    <t>울릉군</t>
  </si>
  <si>
    <t>창원시</t>
  </si>
  <si>
    <t>통영시</t>
  </si>
  <si>
    <t>사천시</t>
  </si>
  <si>
    <t>거제시</t>
  </si>
  <si>
    <t>남해군</t>
  </si>
  <si>
    <t>하동군</t>
  </si>
  <si>
    <t>제주시</t>
  </si>
  <si>
    <t>서귀포시</t>
  </si>
  <si>
    <t>시도</t>
    <phoneticPr fontId="2" type="noConversion"/>
  </si>
  <si>
    <t>시군구</t>
    <phoneticPr fontId="2" type="noConversion"/>
  </si>
  <si>
    <t>중  구</t>
    <phoneticPr fontId="2" type="noConversion"/>
  </si>
  <si>
    <t>서  구</t>
    <phoneticPr fontId="2" type="noConversion"/>
  </si>
  <si>
    <t>동  구</t>
    <phoneticPr fontId="2" type="noConversion"/>
  </si>
  <si>
    <t>남  구</t>
    <phoneticPr fontId="2" type="noConversion"/>
  </si>
  <si>
    <t>북  구</t>
    <phoneticPr fontId="2" type="noConversion"/>
  </si>
  <si>
    <t>전   국</t>
    <phoneticPr fontId="2" type="noConversion"/>
  </si>
  <si>
    <t>남  구</t>
  </si>
  <si>
    <t>동  구</t>
  </si>
  <si>
    <t>1. 우리나라 해안선 길이</t>
    <phoneticPr fontId="2" type="noConversion"/>
  </si>
  <si>
    <t>기  타</t>
    <phoneticPr fontId="2" type="noConversion"/>
  </si>
  <si>
    <t>단위 : ㎞, %</t>
    <phoneticPr fontId="2" type="noConversion"/>
  </si>
  <si>
    <t>비율(%)</t>
    <phoneticPr fontId="2" type="noConversion"/>
  </si>
  <si>
    <t>연수구</t>
    <phoneticPr fontId="2" type="noConversion"/>
  </si>
  <si>
    <r>
      <t xml:space="preserve">주 </t>
    </r>
    <r>
      <rPr>
        <sz val="8"/>
        <color indexed="8"/>
        <rFont val="맑은 고딕"/>
        <family val="3"/>
        <charset val="129"/>
        <scheme val="minor"/>
      </rPr>
      <t>: 2023년 12월말 기준</t>
    </r>
    <phoneticPr fontId="2" type="noConversion"/>
  </si>
  <si>
    <r>
      <t xml:space="preserve">자료 </t>
    </r>
    <r>
      <rPr>
        <sz val="8"/>
        <color indexed="8"/>
        <rFont val="맑은 고딕"/>
        <family val="3"/>
        <charset val="129"/>
        <scheme val="minor"/>
      </rPr>
      <t>: 해양수산부, 「국가해안선조사」, 해양수산통계포털(https://www.mof.go.kr/statPortal) (검색일: 2024.11.25.)</t>
    </r>
    <phoneticPr fontId="2" type="noConversion"/>
  </si>
  <si>
    <t>안산시</t>
    <phoneticPr fontId="2" type="noConversion"/>
  </si>
  <si>
    <t>김포시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</si>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</sst>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#,##0.00\ \ ;\-#,##0;\-\ \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2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0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14" fillId="0" borderId="0">
      <alignment vertical="center"/>
    </xf>
    <xf numFmtId="0" fontId="21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39">
    <xf numFmtId="0" fontId="0" fillId="0" borderId="0" xfId="0"/>
    <xf numFmtId="0" fontId="23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right" vertical="center"/>
    </xf>
    <xf numFmtId="0" fontId="23" fillId="0" borderId="15" xfId="0" applyFont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10" xfId="0" applyFont="1" applyFill="1" applyBorder="1" applyAlignment="1">
      <alignment horizontal="center" vertical="center"/>
    </xf>
    <xf numFmtId="0" fontId="23" fillId="10" borderId="18" xfId="0" applyFont="1" applyFill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11" borderId="17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177" fontId="23" fillId="0" borderId="25" xfId="0" applyNumberFormat="1" applyFont="1" applyBorder="1" applyAlignment="1">
      <alignment horizontal="right" vertical="center"/>
    </xf>
    <xf numFmtId="176" fontId="23" fillId="0" borderId="26" xfId="0" applyNumberFormat="1" applyFont="1" applyBorder="1" applyAlignment="1">
      <alignment horizontal="center" vertical="center"/>
    </xf>
    <xf numFmtId="177" fontId="23" fillId="11" borderId="17" xfId="0" applyNumberFormat="1" applyFont="1" applyFill="1" applyBorder="1" applyAlignment="1">
      <alignment horizontal="right" vertical="center"/>
    </xf>
    <xf numFmtId="176" fontId="23" fillId="11" borderId="22" xfId="0" applyNumberFormat="1" applyFont="1" applyFill="1" applyBorder="1" applyAlignment="1">
      <alignment horizontal="center" vertical="center"/>
    </xf>
    <xf numFmtId="177" fontId="23" fillId="0" borderId="17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center" vertical="center"/>
    </xf>
    <xf numFmtId="0" fontId="23" fillId="11" borderId="11" xfId="0" applyFont="1" applyFill="1" applyBorder="1" applyAlignment="1">
      <alignment horizontal="center" vertical="center"/>
    </xf>
    <xf numFmtId="177" fontId="23" fillId="11" borderId="11" xfId="0" applyNumberFormat="1" applyFont="1" applyFill="1" applyBorder="1" applyAlignment="1">
      <alignment horizontal="right" vertical="center"/>
    </xf>
    <xf numFmtId="176" fontId="23" fillId="11" borderId="12" xfId="0" applyNumberFormat="1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7" fontId="23" fillId="0" borderId="21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center" vertical="center"/>
    </xf>
    <xf numFmtId="0" fontId="23" fillId="11" borderId="21" xfId="0" applyFont="1" applyFill="1" applyBorder="1" applyAlignment="1">
      <alignment horizontal="center" vertical="center"/>
    </xf>
    <xf numFmtId="177" fontId="23" fillId="11" borderId="21" xfId="0" applyNumberFormat="1" applyFont="1" applyFill="1" applyBorder="1" applyAlignment="1">
      <alignment horizontal="right" vertical="center"/>
    </xf>
    <xf numFmtId="176" fontId="23" fillId="11" borderId="23" xfId="0" applyNumberFormat="1" applyFon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7" fontId="23" fillId="0" borderId="14" xfId="0" applyNumberFormat="1" applyFont="1" applyBorder="1" applyAlignment="1">
      <alignment horizontal="right" vertical="center"/>
    </xf>
    <xf numFmtId="176" fontId="23" fillId="0" borderId="16" xfId="0" applyNumberFormat="1" applyFont="1" applyBorder="1" applyAlignment="1">
      <alignment horizontal="center" vertical="center"/>
    </xf>
    <xf numFmtId="41" fontId="23" fillId="0" borderId="0" xfId="34" applyFont="1"/>
    <xf numFmtId="0" fontId="24" fillId="0" borderId="0" xfId="0" applyFont="1" applyAlignment="1">
      <alignment vertical="top"/>
    </xf>
    <xf numFmtId="0" fontId="22" fillId="0" borderId="0" xfId="0" applyFont="1" applyAlignment="1">
      <alignment vertical="top"/>
    </xf>
    <xf numFmtId="0" fontId="25" fillId="0" borderId="0" xfId="0" applyFont="1" applyAlignment="1">
      <alignment horizontal="left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3" fillId="0" borderId="27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</cellXfs>
  <cellStyles count="129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8" xr:uid="{00000000-0005-0000-0000-00001C000000}"/>
    <cellStyle name="백분율 2" xfId="29" xr:uid="{00000000-0005-0000-0000-00001D000000}"/>
    <cellStyle name="백분율 2 2" xfId="89" xr:uid="{00000000-0005-0000-0000-00001E000000}"/>
    <cellStyle name="백분율 3" xfId="30" xr:uid="{00000000-0005-0000-0000-00001F000000}"/>
    <cellStyle name="백분율 3 2" xfId="90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" xfId="34" builtinId="6"/>
    <cellStyle name="쉼표 [0] 2 2" xfId="35" xr:uid="{00000000-0005-0000-0000-000025000000}"/>
    <cellStyle name="쉼표 [0] 2 2 2" xfId="36" xr:uid="{00000000-0005-0000-0000-000026000000}"/>
    <cellStyle name="쉼표 [0] 2 2 2 2" xfId="92" xr:uid="{00000000-0005-0000-0000-000027000000}"/>
    <cellStyle name="쉼표 [0] 2 2 3" xfId="37" xr:uid="{00000000-0005-0000-0000-000028000000}"/>
    <cellStyle name="쉼표 [0] 2 2 3 2" xfId="93" xr:uid="{00000000-0005-0000-0000-000029000000}"/>
    <cellStyle name="쉼표 [0] 2 2 4" xfId="38" xr:uid="{00000000-0005-0000-0000-00002A000000}"/>
    <cellStyle name="쉼표 [0] 2 2 4 2" xfId="94" xr:uid="{00000000-0005-0000-0000-00002B000000}"/>
    <cellStyle name="쉼표 [0] 2 2 5" xfId="39" xr:uid="{00000000-0005-0000-0000-00002C000000}"/>
    <cellStyle name="쉼표 [0] 2 2 5 2" xfId="95" xr:uid="{00000000-0005-0000-0000-00002D000000}"/>
    <cellStyle name="쉼표 [0] 2 2 6" xfId="40" xr:uid="{00000000-0005-0000-0000-00002E000000}"/>
    <cellStyle name="쉼표 [0] 2 2 6 2" xfId="96" xr:uid="{00000000-0005-0000-0000-00002F000000}"/>
    <cellStyle name="쉼표 [0] 2 2 7" xfId="91" xr:uid="{00000000-0005-0000-0000-000030000000}"/>
    <cellStyle name="쉼표 [0] 2 3" xfId="41" xr:uid="{00000000-0005-0000-0000-000031000000}"/>
    <cellStyle name="쉼표 [0] 2 3 2" xfId="97" xr:uid="{00000000-0005-0000-0000-000032000000}"/>
    <cellStyle name="쉼표 [0] 3 2" xfId="42" xr:uid="{00000000-0005-0000-0000-000033000000}"/>
    <cellStyle name="쉼표 [0] 3 2 2" xfId="43" xr:uid="{00000000-0005-0000-0000-000034000000}"/>
    <cellStyle name="쉼표 [0] 3 2 2 2" xfId="99" xr:uid="{00000000-0005-0000-0000-000035000000}"/>
    <cellStyle name="쉼표 [0] 3 2 3" xfId="44" xr:uid="{00000000-0005-0000-0000-000036000000}"/>
    <cellStyle name="쉼표 [0] 3 2 3 2" xfId="100" xr:uid="{00000000-0005-0000-0000-000037000000}"/>
    <cellStyle name="쉼표 [0] 3 2 4" xfId="45" xr:uid="{00000000-0005-0000-0000-000038000000}"/>
    <cellStyle name="쉼표 [0] 3 2 4 2" xfId="101" xr:uid="{00000000-0005-0000-0000-000039000000}"/>
    <cellStyle name="쉼표 [0] 3 2 5" xfId="46" xr:uid="{00000000-0005-0000-0000-00003A000000}"/>
    <cellStyle name="쉼표 [0] 3 2 5 2" xfId="102" xr:uid="{00000000-0005-0000-0000-00003B000000}"/>
    <cellStyle name="쉼표 [0] 3 2 6" xfId="47" xr:uid="{00000000-0005-0000-0000-00003C000000}"/>
    <cellStyle name="쉼표 [0] 3 2 6 2" xfId="103" xr:uid="{00000000-0005-0000-0000-00003D000000}"/>
    <cellStyle name="쉼표 [0] 3 2 7" xfId="98" xr:uid="{00000000-0005-0000-0000-00003E000000}"/>
    <cellStyle name="쉼표 [0] 3 3" xfId="48" xr:uid="{00000000-0005-0000-0000-00003F000000}"/>
    <cellStyle name="쉼표 [0] 3 3 2" xfId="104" xr:uid="{00000000-0005-0000-0000-000040000000}"/>
    <cellStyle name="쉼표 [0] 4" xfId="49" xr:uid="{00000000-0005-0000-0000-000041000000}"/>
    <cellStyle name="쉼표 [0] 4 2" xfId="50" xr:uid="{00000000-0005-0000-0000-000042000000}"/>
    <cellStyle name="쉼표 [0] 4 2 2" xfId="106" xr:uid="{00000000-0005-0000-0000-000043000000}"/>
    <cellStyle name="쉼표 [0] 4 3" xfId="51" xr:uid="{00000000-0005-0000-0000-000044000000}"/>
    <cellStyle name="쉼표 [0] 4 3 2" xfId="107" xr:uid="{00000000-0005-0000-0000-000045000000}"/>
    <cellStyle name="쉼표 [0] 4 4" xfId="52" xr:uid="{00000000-0005-0000-0000-000046000000}"/>
    <cellStyle name="쉼표 [0] 4 4 2" xfId="108" xr:uid="{00000000-0005-0000-0000-000047000000}"/>
    <cellStyle name="쉼표 [0] 4 5" xfId="53" xr:uid="{00000000-0005-0000-0000-000048000000}"/>
    <cellStyle name="쉼표 [0] 4 5 2" xfId="109" xr:uid="{00000000-0005-0000-0000-000049000000}"/>
    <cellStyle name="쉼표 [0] 4 6" xfId="54" xr:uid="{00000000-0005-0000-0000-00004A000000}"/>
    <cellStyle name="쉼표 [0] 4 6 2" xfId="110" xr:uid="{00000000-0005-0000-0000-00004B000000}"/>
    <cellStyle name="쉼표 [0] 4 7" xfId="105" xr:uid="{00000000-0005-0000-0000-00004C000000}"/>
    <cellStyle name="쉼표 [0] 5" xfId="55" xr:uid="{00000000-0005-0000-0000-00004D000000}"/>
    <cellStyle name="쉼표 [0] 5 2" xfId="56" xr:uid="{00000000-0005-0000-0000-00004E000000}"/>
    <cellStyle name="쉼표 [0] 5 2 2" xfId="112" xr:uid="{00000000-0005-0000-0000-00004F000000}"/>
    <cellStyle name="쉼표 [0] 5 3" xfId="57" xr:uid="{00000000-0005-0000-0000-000050000000}"/>
    <cellStyle name="쉼표 [0] 5 3 2" xfId="113" xr:uid="{00000000-0005-0000-0000-000051000000}"/>
    <cellStyle name="쉼표 [0] 5 4" xfId="58" xr:uid="{00000000-0005-0000-0000-000052000000}"/>
    <cellStyle name="쉼표 [0] 5 4 2" xfId="114" xr:uid="{00000000-0005-0000-0000-000053000000}"/>
    <cellStyle name="쉼표 [0] 5 5" xfId="59" xr:uid="{00000000-0005-0000-0000-000054000000}"/>
    <cellStyle name="쉼표 [0] 5 5 2" xfId="115" xr:uid="{00000000-0005-0000-0000-000055000000}"/>
    <cellStyle name="쉼표 [0] 5 6" xfId="60" xr:uid="{00000000-0005-0000-0000-000056000000}"/>
    <cellStyle name="쉼표 [0] 5 6 2" xfId="116" xr:uid="{00000000-0005-0000-0000-000057000000}"/>
    <cellStyle name="쉼표 [0] 5 7" xfId="111" xr:uid="{00000000-0005-0000-0000-000058000000}"/>
    <cellStyle name="쉼표 [0] 6" xfId="61" xr:uid="{00000000-0005-0000-0000-000059000000}"/>
    <cellStyle name="쉼표 [0] 6 2" xfId="117" xr:uid="{00000000-0005-0000-0000-00005A000000}"/>
    <cellStyle name="쉼표 [0] 7" xfId="62" xr:uid="{00000000-0005-0000-0000-00005B000000}"/>
    <cellStyle name="쉼표 [0] 7 2" xfId="118" xr:uid="{00000000-0005-0000-0000-00005C000000}"/>
    <cellStyle name="쉼표 [0] 8" xfId="63" xr:uid="{00000000-0005-0000-0000-00005D000000}"/>
    <cellStyle name="쉼표 [0] 8 2" xfId="119" xr:uid="{00000000-0005-0000-0000-00005E000000}"/>
    <cellStyle name="쉼표 [0] 9" xfId="64" xr:uid="{00000000-0005-0000-0000-00005F000000}"/>
    <cellStyle name="쉼표 [0] 9 2" xfId="120" xr:uid="{00000000-0005-0000-0000-000060000000}"/>
    <cellStyle name="연결된 셀 2" xfId="65" xr:uid="{00000000-0005-0000-0000-000061000000}"/>
    <cellStyle name="요약 2" xfId="66" xr:uid="{00000000-0005-0000-0000-000062000000}"/>
    <cellStyle name="입력 2" xfId="67" xr:uid="{00000000-0005-0000-0000-000063000000}"/>
    <cellStyle name="제목 1 2" xfId="68" xr:uid="{00000000-0005-0000-0000-000064000000}"/>
    <cellStyle name="제목 2 2" xfId="69" xr:uid="{00000000-0005-0000-0000-000065000000}"/>
    <cellStyle name="제목 3 2" xfId="70" xr:uid="{00000000-0005-0000-0000-000066000000}"/>
    <cellStyle name="제목 4 2" xfId="71" xr:uid="{00000000-0005-0000-0000-000067000000}"/>
    <cellStyle name="제목 5" xfId="72" xr:uid="{00000000-0005-0000-0000-000068000000}"/>
    <cellStyle name="좋음 2" xfId="73" xr:uid="{00000000-0005-0000-0000-000069000000}"/>
    <cellStyle name="출력 2" xfId="74" xr:uid="{00000000-0005-0000-0000-00006A000000}"/>
    <cellStyle name="통화 [0] 2" xfId="75" xr:uid="{00000000-0005-0000-0000-00006B000000}"/>
    <cellStyle name="통화 [0] 2 2" xfId="121" xr:uid="{00000000-0005-0000-0000-00006C000000}"/>
    <cellStyle name="통화 [0] 3" xfId="76" xr:uid="{00000000-0005-0000-0000-00006D000000}"/>
    <cellStyle name="통화 [0] 3 2" xfId="122" xr:uid="{00000000-0005-0000-0000-00006E000000}"/>
    <cellStyle name="통화 [0] 4" xfId="77" xr:uid="{00000000-0005-0000-0000-00006F000000}"/>
    <cellStyle name="통화 [0] 4 2" xfId="123" xr:uid="{00000000-0005-0000-0000-000070000000}"/>
    <cellStyle name="표준" xfId="0" builtinId="0"/>
    <cellStyle name="표준 2" xfId="87" xr:uid="{00000000-0005-0000-0000-000072000000}"/>
    <cellStyle name="표준 2 2" xfId="78" xr:uid="{00000000-0005-0000-0000-000073000000}"/>
    <cellStyle name="표준 2 2 2" xfId="79" xr:uid="{00000000-0005-0000-0000-000074000000}"/>
    <cellStyle name="표준 2 2 2 2" xfId="125" xr:uid="{00000000-0005-0000-0000-000075000000}"/>
    <cellStyle name="표준 2 2 3" xfId="124" xr:uid="{00000000-0005-0000-0000-000076000000}"/>
    <cellStyle name="표준 2 3" xfId="80" xr:uid="{00000000-0005-0000-0000-000077000000}"/>
    <cellStyle name="표준 2 3 2" xfId="126" xr:uid="{00000000-0005-0000-0000-000078000000}"/>
    <cellStyle name="표준 3 2" xfId="81" xr:uid="{00000000-0005-0000-0000-000079000000}"/>
    <cellStyle name="표준 3 2 2" xfId="127" xr:uid="{00000000-0005-0000-0000-00007A000000}"/>
    <cellStyle name="표준 3 3" xfId="82" xr:uid="{00000000-0005-0000-0000-00007B000000}"/>
    <cellStyle name="표준 3 3 2" xfId="83" xr:uid="{00000000-0005-0000-0000-00007C000000}"/>
    <cellStyle name="표준 3 4" xfId="84" xr:uid="{00000000-0005-0000-0000-00007D000000}"/>
    <cellStyle name="표준 3 4 2" xfId="128" xr:uid="{00000000-0005-0000-0000-00007E000000}"/>
    <cellStyle name="표준 4" xfId="85" xr:uid="{00000000-0005-0000-0000-00007F000000}"/>
    <cellStyle name="표준 4 2" xfId="86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3"/>
  <sheetViews>
    <sheetView tabSelected="1" zoomScaleNormal="100" zoomScaleSheetLayoutView="100" workbookViewId="0">
      <selection activeCell="D17" sqref="D17"/>
    </sheetView>
  </sheetViews>
  <sheetFormatPr defaultColWidth="8.9140625" defaultRowHeight="14.5" x14ac:dyDescent="0.4"/>
  <cols>
    <col min="1" max="2" width="11.58203125" style="2" customWidth="1"/>
    <col min="3" max="6" width="11.1640625" style="2" customWidth="1"/>
    <col min="7" max="16384" width="8.9140625" style="2"/>
  </cols>
  <sheetData>
    <row r="1" spans="1:6" ht="17.5" x14ac:dyDescent="0.4">
      <c r="A1" s="33" t="s">
        <v>94</v>
      </c>
    </row>
    <row r="2" spans="1:6" ht="17" x14ac:dyDescent="0.4">
      <c r="A2" s="34" t="s">
        <v>93</v>
      </c>
    </row>
    <row r="3" spans="1:6" ht="16" x14ac:dyDescent="0.4">
      <c r="A3" s="30" t="s">
        <v>84</v>
      </c>
      <c r="B3" s="31"/>
      <c r="C3" s="31"/>
      <c r="D3" s="31"/>
      <c r="E3" s="31"/>
      <c r="F3" s="31"/>
    </row>
    <row r="4" spans="1:6" x14ac:dyDescent="0.4">
      <c r="A4" s="1"/>
      <c r="B4" s="1"/>
      <c r="C4" s="1"/>
      <c r="D4" s="1"/>
      <c r="E4" s="1"/>
      <c r="F4" s="3" t="s">
        <v>86</v>
      </c>
    </row>
    <row r="5" spans="1:6" x14ac:dyDescent="0.4">
      <c r="A5" s="7" t="s">
        <v>74</v>
      </c>
      <c r="B5" s="5" t="s">
        <v>75</v>
      </c>
      <c r="C5" s="5" t="s">
        <v>13</v>
      </c>
      <c r="D5" s="5" t="s">
        <v>4</v>
      </c>
      <c r="E5" s="5" t="s">
        <v>5</v>
      </c>
      <c r="F5" s="6" t="s">
        <v>87</v>
      </c>
    </row>
    <row r="6" spans="1:6" x14ac:dyDescent="0.4">
      <c r="A6" s="37" t="s">
        <v>81</v>
      </c>
      <c r="B6" s="38"/>
      <c r="C6" s="11">
        <v>15241.38</v>
      </c>
      <c r="D6" s="11">
        <v>9669.9</v>
      </c>
      <c r="E6" s="11">
        <v>5571.48</v>
      </c>
      <c r="F6" s="12">
        <f t="shared" ref="F6:F37" si="0">C6/C$6*100</f>
        <v>100</v>
      </c>
    </row>
    <row r="7" spans="1:6" x14ac:dyDescent="0.4">
      <c r="A7" s="4" t="s">
        <v>1</v>
      </c>
      <c r="B7" s="9" t="s">
        <v>76</v>
      </c>
      <c r="C7" s="13">
        <v>6.59</v>
      </c>
      <c r="D7" s="13">
        <v>0</v>
      </c>
      <c r="E7" s="13">
        <v>6.59</v>
      </c>
      <c r="F7" s="14">
        <f t="shared" si="0"/>
        <v>4.3237554604635541E-2</v>
      </c>
    </row>
    <row r="8" spans="1:6" x14ac:dyDescent="0.4">
      <c r="A8" s="4"/>
      <c r="B8" s="10" t="s">
        <v>77</v>
      </c>
      <c r="C8" s="15">
        <v>16.18</v>
      </c>
      <c r="D8" s="15">
        <v>5.99</v>
      </c>
      <c r="E8" s="15">
        <v>10.19</v>
      </c>
      <c r="F8" s="16">
        <f t="shared" si="0"/>
        <v>0.106158366237178</v>
      </c>
    </row>
    <row r="9" spans="1:6" x14ac:dyDescent="0.4">
      <c r="A9" s="4"/>
      <c r="B9" s="9" t="s">
        <v>78</v>
      </c>
      <c r="C9" s="13">
        <v>8.7100000000000009</v>
      </c>
      <c r="D9" s="13">
        <v>0</v>
      </c>
      <c r="E9" s="13">
        <v>8.7100000000000009</v>
      </c>
      <c r="F9" s="14">
        <f t="shared" si="0"/>
        <v>5.7147056237689765E-2</v>
      </c>
    </row>
    <row r="10" spans="1:6" x14ac:dyDescent="0.4">
      <c r="A10" s="4"/>
      <c r="B10" s="10" t="s">
        <v>14</v>
      </c>
      <c r="C10" s="15">
        <v>41.62</v>
      </c>
      <c r="D10" s="15">
        <v>16.66</v>
      </c>
      <c r="E10" s="15">
        <v>24.96</v>
      </c>
      <c r="F10" s="16">
        <f t="shared" si="0"/>
        <v>0.27307238583382865</v>
      </c>
    </row>
    <row r="11" spans="1:6" x14ac:dyDescent="0.4">
      <c r="A11" s="4"/>
      <c r="B11" s="9" t="s">
        <v>79</v>
      </c>
      <c r="C11" s="13">
        <v>34.76</v>
      </c>
      <c r="D11" s="13">
        <v>12.73</v>
      </c>
      <c r="E11" s="13">
        <v>22.03</v>
      </c>
      <c r="F11" s="14">
        <f t="shared" si="0"/>
        <v>0.22806333809668153</v>
      </c>
    </row>
    <row r="12" spans="1:6" x14ac:dyDescent="0.4">
      <c r="A12" s="4"/>
      <c r="B12" s="10" t="s">
        <v>15</v>
      </c>
      <c r="C12" s="15">
        <v>17.38</v>
      </c>
      <c r="D12" s="15">
        <v>8.0399999999999991</v>
      </c>
      <c r="E12" s="15">
        <v>9.34</v>
      </c>
      <c r="F12" s="16">
        <f t="shared" si="0"/>
        <v>0.11403166904834076</v>
      </c>
    </row>
    <row r="13" spans="1:6" x14ac:dyDescent="0.4">
      <c r="A13" s="4"/>
      <c r="B13" s="9" t="s">
        <v>16</v>
      </c>
      <c r="C13" s="13">
        <v>80.41</v>
      </c>
      <c r="D13" s="13">
        <v>47.15</v>
      </c>
      <c r="E13" s="13">
        <v>33.26</v>
      </c>
      <c r="F13" s="14">
        <f t="shared" si="0"/>
        <v>0.52757689920466522</v>
      </c>
    </row>
    <row r="14" spans="1:6" x14ac:dyDescent="0.4">
      <c r="A14" s="4"/>
      <c r="B14" s="10" t="s">
        <v>17</v>
      </c>
      <c r="C14" s="15">
        <v>125.81</v>
      </c>
      <c r="D14" s="15">
        <v>70.13</v>
      </c>
      <c r="E14" s="15">
        <v>55.68</v>
      </c>
      <c r="F14" s="16">
        <f t="shared" si="0"/>
        <v>0.82545018889365662</v>
      </c>
    </row>
    <row r="15" spans="1:6" x14ac:dyDescent="0.4">
      <c r="A15" s="4"/>
      <c r="B15" s="9" t="s">
        <v>18</v>
      </c>
      <c r="C15" s="13">
        <v>7.2</v>
      </c>
      <c r="D15" s="13">
        <v>1.31</v>
      </c>
      <c r="E15" s="13">
        <v>5.89</v>
      </c>
      <c r="F15" s="14">
        <f t="shared" si="0"/>
        <v>4.7239816866976612E-2</v>
      </c>
    </row>
    <row r="16" spans="1:6" x14ac:dyDescent="0.4">
      <c r="A16" s="4"/>
      <c r="B16" s="10" t="s">
        <v>19</v>
      </c>
      <c r="C16" s="15">
        <v>63.97</v>
      </c>
      <c r="D16" s="15">
        <v>34.270000000000003</v>
      </c>
      <c r="E16" s="15">
        <v>29.7</v>
      </c>
      <c r="F16" s="16">
        <f t="shared" si="0"/>
        <v>0.41971265069173525</v>
      </c>
    </row>
    <row r="17" spans="1:6" x14ac:dyDescent="0.4">
      <c r="A17" s="4"/>
      <c r="B17" s="17" t="s">
        <v>20</v>
      </c>
      <c r="C17" s="18">
        <v>402.63</v>
      </c>
      <c r="D17" s="18">
        <v>196.28</v>
      </c>
      <c r="E17" s="18">
        <v>206.35</v>
      </c>
      <c r="F17" s="19">
        <f t="shared" si="0"/>
        <v>2.6416899257153883</v>
      </c>
    </row>
    <row r="18" spans="1:6" x14ac:dyDescent="0.4">
      <c r="A18" s="20" t="s">
        <v>2</v>
      </c>
      <c r="B18" s="9" t="s">
        <v>76</v>
      </c>
      <c r="C18" s="13">
        <v>147.25</v>
      </c>
      <c r="D18" s="13">
        <v>52.43</v>
      </c>
      <c r="E18" s="13">
        <v>94.82</v>
      </c>
      <c r="F18" s="14">
        <f t="shared" si="0"/>
        <v>0.96611986578643139</v>
      </c>
    </row>
    <row r="19" spans="1:6" x14ac:dyDescent="0.4">
      <c r="A19" s="4"/>
      <c r="B19" s="10" t="s">
        <v>78</v>
      </c>
      <c r="C19" s="15">
        <v>8.7200000000000006</v>
      </c>
      <c r="D19" s="15">
        <v>0</v>
      </c>
      <c r="E19" s="15">
        <v>8.7200000000000006</v>
      </c>
      <c r="F19" s="16">
        <f t="shared" si="0"/>
        <v>5.7212667094449457E-2</v>
      </c>
    </row>
    <row r="20" spans="1:6" x14ac:dyDescent="0.4">
      <c r="A20" s="4"/>
      <c r="B20" s="9" t="s">
        <v>88</v>
      </c>
      <c r="C20" s="13">
        <v>39.72</v>
      </c>
      <c r="D20" s="13">
        <v>0</v>
      </c>
      <c r="E20" s="13">
        <v>39.72</v>
      </c>
      <c r="F20" s="14">
        <f t="shared" si="0"/>
        <v>0.26060632304948766</v>
      </c>
    </row>
    <row r="21" spans="1:6" x14ac:dyDescent="0.4">
      <c r="A21" s="4"/>
      <c r="B21" s="10" t="s">
        <v>21</v>
      </c>
      <c r="C21" s="15">
        <v>5.71</v>
      </c>
      <c r="D21" s="15">
        <v>0.4</v>
      </c>
      <c r="E21" s="15">
        <v>5.31</v>
      </c>
      <c r="F21" s="16">
        <f t="shared" si="0"/>
        <v>3.7463799209782843E-2</v>
      </c>
    </row>
    <row r="22" spans="1:6" x14ac:dyDescent="0.4">
      <c r="A22" s="4"/>
      <c r="B22" s="9" t="s">
        <v>77</v>
      </c>
      <c r="C22" s="13">
        <v>27.69</v>
      </c>
      <c r="D22" s="13">
        <v>6.46</v>
      </c>
      <c r="E22" s="13">
        <v>21.23</v>
      </c>
      <c r="F22" s="14">
        <f t="shared" si="0"/>
        <v>0.18167646236758092</v>
      </c>
    </row>
    <row r="23" spans="1:6" x14ac:dyDescent="0.4">
      <c r="A23" s="4"/>
      <c r="B23" s="10" t="s">
        <v>22</v>
      </c>
      <c r="C23" s="15">
        <v>270.73</v>
      </c>
      <c r="D23" s="15">
        <v>110.56</v>
      </c>
      <c r="E23" s="15">
        <v>160.16999999999999</v>
      </c>
      <c r="F23" s="16">
        <f t="shared" si="0"/>
        <v>1.7762827250550803</v>
      </c>
    </row>
    <row r="24" spans="1:6" x14ac:dyDescent="0.4">
      <c r="A24" s="4"/>
      <c r="B24" s="9" t="s">
        <v>23</v>
      </c>
      <c r="C24" s="13">
        <v>576.46</v>
      </c>
      <c r="D24" s="13">
        <v>477.26</v>
      </c>
      <c r="E24" s="13">
        <v>99.2</v>
      </c>
      <c r="F24" s="14">
        <f t="shared" si="0"/>
        <v>3.7822034487690752</v>
      </c>
    </row>
    <row r="25" spans="1:6" x14ac:dyDescent="0.4">
      <c r="A25" s="4"/>
      <c r="B25" s="17" t="s">
        <v>20</v>
      </c>
      <c r="C25" s="18">
        <v>1076.28</v>
      </c>
      <c r="D25" s="18">
        <v>647.11</v>
      </c>
      <c r="E25" s="18">
        <v>429.17</v>
      </c>
      <c r="F25" s="19">
        <f t="shared" si="0"/>
        <v>7.0615652913318883</v>
      </c>
    </row>
    <row r="26" spans="1:6" x14ac:dyDescent="0.4">
      <c r="A26" s="20" t="s">
        <v>0</v>
      </c>
      <c r="B26" s="8" t="s">
        <v>82</v>
      </c>
      <c r="C26" s="21">
        <v>33.01</v>
      </c>
      <c r="D26" s="21">
        <v>5.31</v>
      </c>
      <c r="E26" s="21">
        <v>27.7</v>
      </c>
      <c r="F26" s="22">
        <f t="shared" si="0"/>
        <v>0.21658143816373582</v>
      </c>
    </row>
    <row r="27" spans="1:6" x14ac:dyDescent="0.4">
      <c r="A27" s="4"/>
      <c r="B27" s="9" t="s">
        <v>83</v>
      </c>
      <c r="C27" s="13">
        <v>45.19</v>
      </c>
      <c r="D27" s="13">
        <v>13.94</v>
      </c>
      <c r="E27" s="13">
        <v>31.25</v>
      </c>
      <c r="F27" s="14">
        <f t="shared" si="0"/>
        <v>0.29649546169703794</v>
      </c>
    </row>
    <row r="28" spans="1:6" x14ac:dyDescent="0.4">
      <c r="A28" s="4"/>
      <c r="B28" s="10" t="s">
        <v>80</v>
      </c>
      <c r="C28" s="15">
        <v>18.16</v>
      </c>
      <c r="D28" s="15">
        <v>11.73</v>
      </c>
      <c r="E28" s="15">
        <v>6.43</v>
      </c>
      <c r="F28" s="16">
        <f t="shared" si="0"/>
        <v>0.11914931587559657</v>
      </c>
    </row>
    <row r="29" spans="1:6" x14ac:dyDescent="0.4">
      <c r="A29" s="4"/>
      <c r="B29" s="9" t="s">
        <v>24</v>
      </c>
      <c r="C29" s="13">
        <v>55.78</v>
      </c>
      <c r="D29" s="13">
        <v>20.97</v>
      </c>
      <c r="E29" s="13">
        <v>34.81</v>
      </c>
      <c r="F29" s="14">
        <f t="shared" si="0"/>
        <v>0.3659773590055494</v>
      </c>
    </row>
    <row r="30" spans="1:6" x14ac:dyDescent="0.4">
      <c r="A30" s="4"/>
      <c r="B30" s="23" t="s">
        <v>20</v>
      </c>
      <c r="C30" s="24">
        <v>152.13999999999999</v>
      </c>
      <c r="D30" s="24">
        <v>51.95</v>
      </c>
      <c r="E30" s="24">
        <v>100.19</v>
      </c>
      <c r="F30" s="25">
        <f t="shared" si="0"/>
        <v>0.99820357474191956</v>
      </c>
    </row>
    <row r="31" spans="1:6" x14ac:dyDescent="0.4">
      <c r="A31" s="20" t="s">
        <v>6</v>
      </c>
      <c r="B31" s="8" t="s">
        <v>25</v>
      </c>
      <c r="C31" s="21">
        <v>54.15</v>
      </c>
      <c r="D31" s="21">
        <v>0</v>
      </c>
      <c r="E31" s="21">
        <v>54.15</v>
      </c>
      <c r="F31" s="22">
        <f t="shared" si="0"/>
        <v>0.35528278935371999</v>
      </c>
    </row>
    <row r="32" spans="1:6" x14ac:dyDescent="0.4">
      <c r="A32" s="4"/>
      <c r="B32" s="9" t="s">
        <v>91</v>
      </c>
      <c r="C32" s="13">
        <v>92.97</v>
      </c>
      <c r="D32" s="13">
        <v>46.23</v>
      </c>
      <c r="E32" s="13">
        <v>46.74</v>
      </c>
      <c r="F32" s="14">
        <f t="shared" si="0"/>
        <v>0.60998413529483553</v>
      </c>
    </row>
    <row r="33" spans="1:6" x14ac:dyDescent="0.4">
      <c r="A33" s="4"/>
      <c r="B33" s="10" t="s">
        <v>26</v>
      </c>
      <c r="C33" s="15">
        <v>23.32</v>
      </c>
      <c r="D33" s="15">
        <v>0.87</v>
      </c>
      <c r="E33" s="15">
        <v>22.45</v>
      </c>
      <c r="F33" s="16">
        <f t="shared" si="0"/>
        <v>0.15300451796359649</v>
      </c>
    </row>
    <row r="34" spans="1:6" x14ac:dyDescent="0.4">
      <c r="A34" s="4"/>
      <c r="B34" s="9" t="s">
        <v>92</v>
      </c>
      <c r="C34" s="13">
        <v>31.32</v>
      </c>
      <c r="D34" s="13">
        <v>10.210000000000001</v>
      </c>
      <c r="E34" s="13">
        <v>21.11</v>
      </c>
      <c r="F34" s="14">
        <f t="shared" si="0"/>
        <v>0.20549320337134827</v>
      </c>
    </row>
    <row r="35" spans="1:6" x14ac:dyDescent="0.4">
      <c r="A35" s="4"/>
      <c r="B35" s="10" t="s">
        <v>27</v>
      </c>
      <c r="C35" s="15">
        <v>69.25</v>
      </c>
      <c r="D35" s="15">
        <v>23</v>
      </c>
      <c r="E35" s="15">
        <v>46.25</v>
      </c>
      <c r="F35" s="16">
        <f t="shared" si="0"/>
        <v>0.45435518306085149</v>
      </c>
    </row>
    <row r="36" spans="1:6" x14ac:dyDescent="0.4">
      <c r="A36" s="4"/>
      <c r="B36" s="17" t="s">
        <v>20</v>
      </c>
      <c r="C36" s="18">
        <v>271.01</v>
      </c>
      <c r="D36" s="18">
        <v>80.31</v>
      </c>
      <c r="E36" s="18">
        <v>190.7</v>
      </c>
      <c r="F36" s="19">
        <f t="shared" si="0"/>
        <v>1.7781198290443518</v>
      </c>
    </row>
    <row r="37" spans="1:6" x14ac:dyDescent="0.4">
      <c r="A37" s="20" t="s">
        <v>7</v>
      </c>
      <c r="B37" s="8" t="s">
        <v>28</v>
      </c>
      <c r="C37" s="21">
        <v>75.760000000000005</v>
      </c>
      <c r="D37" s="21">
        <v>48.41</v>
      </c>
      <c r="E37" s="21">
        <v>27.35</v>
      </c>
      <c r="F37" s="22">
        <f t="shared" si="0"/>
        <v>0.49706785081140953</v>
      </c>
    </row>
    <row r="38" spans="1:6" x14ac:dyDescent="0.4">
      <c r="A38" s="4"/>
      <c r="B38" s="9" t="s">
        <v>29</v>
      </c>
      <c r="C38" s="13">
        <v>49.02</v>
      </c>
      <c r="D38" s="13">
        <v>14.77</v>
      </c>
      <c r="E38" s="13">
        <v>34.25</v>
      </c>
      <c r="F38" s="14">
        <f t="shared" ref="F38:F69" si="1">C38/C$6*100</f>
        <v>0.3216244198359991</v>
      </c>
    </row>
    <row r="39" spans="1:6" x14ac:dyDescent="0.4">
      <c r="A39" s="4"/>
      <c r="B39" s="10" t="s">
        <v>30</v>
      </c>
      <c r="C39" s="15">
        <v>29.79</v>
      </c>
      <c r="D39" s="15">
        <v>9.9600000000000009</v>
      </c>
      <c r="E39" s="15">
        <v>19.829999999999998</v>
      </c>
      <c r="F39" s="16">
        <f t="shared" si="1"/>
        <v>0.19545474228711573</v>
      </c>
    </row>
    <row r="40" spans="1:6" x14ac:dyDescent="0.4">
      <c r="A40" s="4"/>
      <c r="B40" s="9" t="s">
        <v>31</v>
      </c>
      <c r="C40" s="13">
        <v>124.81</v>
      </c>
      <c r="D40" s="13">
        <v>88.85</v>
      </c>
      <c r="E40" s="13">
        <v>35.96</v>
      </c>
      <c r="F40" s="14">
        <f t="shared" si="1"/>
        <v>0.81888910321768782</v>
      </c>
    </row>
    <row r="41" spans="1:6" x14ac:dyDescent="0.4">
      <c r="A41" s="4"/>
      <c r="B41" s="10" t="s">
        <v>32</v>
      </c>
      <c r="C41" s="15">
        <v>102.56</v>
      </c>
      <c r="D41" s="15">
        <v>84.32</v>
      </c>
      <c r="E41" s="15">
        <v>18.239999999999998</v>
      </c>
      <c r="F41" s="16">
        <f t="shared" si="1"/>
        <v>0.67290494692737801</v>
      </c>
    </row>
    <row r="42" spans="1:6" x14ac:dyDescent="0.4">
      <c r="A42" s="4"/>
      <c r="B42" s="9" t="s">
        <v>33</v>
      </c>
      <c r="C42" s="13">
        <v>64.569999999999993</v>
      </c>
      <c r="D42" s="13">
        <v>49.33</v>
      </c>
      <c r="E42" s="13">
        <v>15.24</v>
      </c>
      <c r="F42" s="14">
        <f t="shared" si="1"/>
        <v>0.4236493020973166</v>
      </c>
    </row>
    <row r="43" spans="1:6" x14ac:dyDescent="0.4">
      <c r="A43" s="4"/>
      <c r="B43" s="17" t="s">
        <v>20</v>
      </c>
      <c r="C43" s="18">
        <v>446.51</v>
      </c>
      <c r="D43" s="18">
        <v>295.64</v>
      </c>
      <c r="E43" s="18">
        <v>150.87</v>
      </c>
      <c r="F43" s="19">
        <f t="shared" si="1"/>
        <v>2.9295903651769066</v>
      </c>
    </row>
    <row r="44" spans="1:6" x14ac:dyDescent="0.4">
      <c r="A44" s="20" t="s">
        <v>8</v>
      </c>
      <c r="B44" s="8" t="s">
        <v>34</v>
      </c>
      <c r="C44" s="21">
        <v>273.33999999999997</v>
      </c>
      <c r="D44" s="21">
        <v>194.68</v>
      </c>
      <c r="E44" s="21">
        <v>78.66</v>
      </c>
      <c r="F44" s="22">
        <f t="shared" si="1"/>
        <v>1.7934071586693592</v>
      </c>
    </row>
    <row r="45" spans="1:6" x14ac:dyDescent="0.4">
      <c r="A45" s="4"/>
      <c r="B45" s="9" t="s">
        <v>35</v>
      </c>
      <c r="C45" s="13">
        <v>7.63</v>
      </c>
      <c r="D45" s="13">
        <v>0</v>
      </c>
      <c r="E45" s="13">
        <v>7.63</v>
      </c>
      <c r="F45" s="14">
        <f t="shared" si="1"/>
        <v>5.0061083707643277E-2</v>
      </c>
    </row>
    <row r="46" spans="1:6" x14ac:dyDescent="0.4">
      <c r="A46" s="4"/>
      <c r="B46" s="10" t="s">
        <v>36</v>
      </c>
      <c r="C46" s="15">
        <v>146.26</v>
      </c>
      <c r="D46" s="15">
        <v>72.41</v>
      </c>
      <c r="E46" s="15">
        <v>73.849999999999994</v>
      </c>
      <c r="F46" s="16">
        <f t="shared" si="1"/>
        <v>0.95962439096722207</v>
      </c>
    </row>
    <row r="47" spans="1:6" x14ac:dyDescent="0.4">
      <c r="A47" s="4"/>
      <c r="B47" s="9" t="s">
        <v>37</v>
      </c>
      <c r="C47" s="13">
        <v>102.43</v>
      </c>
      <c r="D47" s="13">
        <v>34.36</v>
      </c>
      <c r="E47" s="13">
        <v>68.069999999999993</v>
      </c>
      <c r="F47" s="14">
        <f t="shared" si="1"/>
        <v>0.67205200578950208</v>
      </c>
    </row>
    <row r="48" spans="1:6" x14ac:dyDescent="0.4">
      <c r="A48" s="4"/>
      <c r="B48" s="10" t="s">
        <v>38</v>
      </c>
      <c r="C48" s="15">
        <v>110.18</v>
      </c>
      <c r="D48" s="15">
        <v>49.28</v>
      </c>
      <c r="E48" s="15">
        <v>60.9</v>
      </c>
      <c r="F48" s="16">
        <f t="shared" si="1"/>
        <v>0.72290041977826169</v>
      </c>
    </row>
    <row r="49" spans="1:6" x14ac:dyDescent="0.4">
      <c r="A49" s="4"/>
      <c r="B49" s="9" t="s">
        <v>39</v>
      </c>
      <c r="C49" s="13">
        <v>25.89</v>
      </c>
      <c r="D49" s="13">
        <v>7.96</v>
      </c>
      <c r="E49" s="13">
        <v>17.93</v>
      </c>
      <c r="F49" s="14">
        <f t="shared" si="1"/>
        <v>0.16986650815083676</v>
      </c>
    </row>
    <row r="50" spans="1:6" x14ac:dyDescent="0.4">
      <c r="A50" s="4"/>
      <c r="B50" s="10" t="s">
        <v>40</v>
      </c>
      <c r="C50" s="15">
        <v>544.79999999999995</v>
      </c>
      <c r="D50" s="15">
        <v>387.69</v>
      </c>
      <c r="E50" s="15">
        <v>157.11000000000001</v>
      </c>
      <c r="F50" s="16">
        <f t="shared" si="1"/>
        <v>3.5744794762678973</v>
      </c>
    </row>
    <row r="51" spans="1:6" x14ac:dyDescent="0.4">
      <c r="A51" s="4"/>
      <c r="B51" s="17" t="s">
        <v>20</v>
      </c>
      <c r="C51" s="18">
        <v>1210.53</v>
      </c>
      <c r="D51" s="18">
        <v>746.38</v>
      </c>
      <c r="E51" s="18">
        <v>464.15</v>
      </c>
      <c r="F51" s="19">
        <f t="shared" si="1"/>
        <v>7.9423910433307228</v>
      </c>
    </row>
    <row r="52" spans="1:6" x14ac:dyDescent="0.4">
      <c r="A52" s="20" t="s">
        <v>9</v>
      </c>
      <c r="B52" s="8" t="s">
        <v>41</v>
      </c>
      <c r="C52" s="21">
        <v>281.01</v>
      </c>
      <c r="D52" s="21">
        <v>170.56</v>
      </c>
      <c r="E52" s="21">
        <v>110.45</v>
      </c>
      <c r="F52" s="22">
        <f t="shared" si="1"/>
        <v>1.8437306858040414</v>
      </c>
    </row>
    <row r="53" spans="1:6" x14ac:dyDescent="0.4">
      <c r="A53" s="4"/>
      <c r="B53" s="9" t="s">
        <v>42</v>
      </c>
      <c r="C53" s="13">
        <v>10.94</v>
      </c>
      <c r="D53" s="13">
        <v>0</v>
      </c>
      <c r="E53" s="13">
        <v>10.94</v>
      </c>
      <c r="F53" s="14">
        <f t="shared" si="1"/>
        <v>7.177827729510057E-2</v>
      </c>
    </row>
    <row r="54" spans="1:6" x14ac:dyDescent="0.4">
      <c r="A54" s="4"/>
      <c r="B54" s="10" t="s">
        <v>43</v>
      </c>
      <c r="C54" s="15">
        <v>80.98</v>
      </c>
      <c r="D54" s="15">
        <v>24.56</v>
      </c>
      <c r="E54" s="15">
        <v>56.42</v>
      </c>
      <c r="F54" s="16">
        <f t="shared" si="1"/>
        <v>0.53131671803996761</v>
      </c>
    </row>
    <row r="55" spans="1:6" x14ac:dyDescent="0.4">
      <c r="A55" s="4"/>
      <c r="B55" s="9" t="s">
        <v>44</v>
      </c>
      <c r="C55" s="13">
        <v>178.42</v>
      </c>
      <c r="D55" s="13">
        <v>122.62</v>
      </c>
      <c r="E55" s="13">
        <v>55.8</v>
      </c>
      <c r="F55" s="14">
        <f t="shared" si="1"/>
        <v>1.1706289063063842</v>
      </c>
    </row>
    <row r="56" spans="1:6" x14ac:dyDescent="0.4">
      <c r="A56" s="26"/>
      <c r="B56" s="17" t="s">
        <v>20</v>
      </c>
      <c r="C56" s="18">
        <v>551.35</v>
      </c>
      <c r="D56" s="18">
        <v>317.74</v>
      </c>
      <c r="E56" s="18">
        <v>233.61</v>
      </c>
      <c r="F56" s="19">
        <f t="shared" si="1"/>
        <v>3.617454587445494</v>
      </c>
    </row>
    <row r="57" spans="1:6" x14ac:dyDescent="0.4">
      <c r="A57" s="4" t="s">
        <v>10</v>
      </c>
      <c r="B57" s="10" t="s">
        <v>45</v>
      </c>
      <c r="C57" s="15">
        <v>83.19</v>
      </c>
      <c r="D57" s="15">
        <v>35.5</v>
      </c>
      <c r="E57" s="15">
        <v>47.69</v>
      </c>
      <c r="F57" s="16">
        <f t="shared" si="1"/>
        <v>0.54581671738385895</v>
      </c>
    </row>
    <row r="58" spans="1:6" x14ac:dyDescent="0.4">
      <c r="A58" s="4"/>
      <c r="B58" s="9" t="s">
        <v>46</v>
      </c>
      <c r="C58" s="13">
        <v>1022.45</v>
      </c>
      <c r="D58" s="13">
        <v>701.07</v>
      </c>
      <c r="E58" s="13">
        <v>321.38</v>
      </c>
      <c r="F58" s="14">
        <f t="shared" si="1"/>
        <v>6.7083820493944772</v>
      </c>
    </row>
    <row r="59" spans="1:6" x14ac:dyDescent="0.4">
      <c r="A59" s="4"/>
      <c r="B59" s="10" t="s">
        <v>47</v>
      </c>
      <c r="C59" s="15">
        <v>39.67</v>
      </c>
      <c r="D59" s="15">
        <v>12.7</v>
      </c>
      <c r="E59" s="15">
        <v>26.97</v>
      </c>
      <c r="F59" s="16">
        <f t="shared" si="1"/>
        <v>0.26027826876568921</v>
      </c>
    </row>
    <row r="60" spans="1:6" x14ac:dyDescent="0.4">
      <c r="A60" s="4"/>
      <c r="B60" s="9" t="s">
        <v>48</v>
      </c>
      <c r="C60" s="13">
        <v>75.319999999999993</v>
      </c>
      <c r="D60" s="13">
        <v>4.76</v>
      </c>
      <c r="E60" s="13">
        <v>70.56</v>
      </c>
      <c r="F60" s="14">
        <f t="shared" si="1"/>
        <v>0.49418097311398312</v>
      </c>
    </row>
    <row r="61" spans="1:6" x14ac:dyDescent="0.4">
      <c r="A61" s="4"/>
      <c r="B61" s="10" t="s">
        <v>49</v>
      </c>
      <c r="C61" s="15">
        <v>746.53</v>
      </c>
      <c r="D61" s="15">
        <v>507.61</v>
      </c>
      <c r="E61" s="15">
        <v>238.92</v>
      </c>
      <c r="F61" s="16">
        <f t="shared" si="1"/>
        <v>4.8980472896811182</v>
      </c>
    </row>
    <row r="62" spans="1:6" x14ac:dyDescent="0.4">
      <c r="A62" s="4"/>
      <c r="B62" s="9" t="s">
        <v>50</v>
      </c>
      <c r="C62" s="13">
        <v>107.96</v>
      </c>
      <c r="D62" s="13">
        <v>55.08</v>
      </c>
      <c r="E62" s="13">
        <v>52.88</v>
      </c>
      <c r="F62" s="14">
        <f t="shared" si="1"/>
        <v>0.70833480957761041</v>
      </c>
    </row>
    <row r="63" spans="1:6" x14ac:dyDescent="0.4">
      <c r="A63" s="4"/>
      <c r="B63" s="10" t="s">
        <v>51</v>
      </c>
      <c r="C63" s="15">
        <v>112.98</v>
      </c>
      <c r="D63" s="15">
        <v>37.08</v>
      </c>
      <c r="E63" s="15">
        <v>75.900000000000006</v>
      </c>
      <c r="F63" s="16">
        <f t="shared" si="1"/>
        <v>0.74127145967097474</v>
      </c>
    </row>
    <row r="64" spans="1:6" x14ac:dyDescent="0.4">
      <c r="A64" s="4"/>
      <c r="B64" s="9" t="s">
        <v>52</v>
      </c>
      <c r="C64" s="13">
        <v>76.900000000000006</v>
      </c>
      <c r="D64" s="13">
        <v>18.12</v>
      </c>
      <c r="E64" s="13">
        <v>58.78</v>
      </c>
      <c r="F64" s="14">
        <f t="shared" si="1"/>
        <v>0.50454748848201425</v>
      </c>
    </row>
    <row r="65" spans="1:6" x14ac:dyDescent="0.4">
      <c r="A65" s="4"/>
      <c r="B65" s="10" t="s">
        <v>53</v>
      </c>
      <c r="C65" s="15">
        <v>323.06</v>
      </c>
      <c r="D65" s="15">
        <v>194.17</v>
      </c>
      <c r="E65" s="15">
        <v>128.88999999999999</v>
      </c>
      <c r="F65" s="16">
        <f t="shared" si="1"/>
        <v>2.1196243384785367</v>
      </c>
    </row>
    <row r="66" spans="1:6" x14ac:dyDescent="0.4">
      <c r="A66" s="4"/>
      <c r="B66" s="9" t="s">
        <v>54</v>
      </c>
      <c r="C66" s="13">
        <v>23.78</v>
      </c>
      <c r="D66" s="13">
        <v>3.34</v>
      </c>
      <c r="E66" s="13">
        <v>20.440000000000001</v>
      </c>
      <c r="F66" s="14">
        <f t="shared" si="1"/>
        <v>0.15602261737454221</v>
      </c>
    </row>
    <row r="67" spans="1:6" x14ac:dyDescent="0.4">
      <c r="A67" s="4"/>
      <c r="B67" s="10" t="s">
        <v>55</v>
      </c>
      <c r="C67" s="15">
        <v>233.86</v>
      </c>
      <c r="D67" s="15">
        <v>119.86</v>
      </c>
      <c r="E67" s="15">
        <v>114</v>
      </c>
      <c r="F67" s="16">
        <f t="shared" si="1"/>
        <v>1.5343754961821043</v>
      </c>
    </row>
    <row r="68" spans="1:6" x14ac:dyDescent="0.4">
      <c r="A68" s="4"/>
      <c r="B68" s="9" t="s">
        <v>56</v>
      </c>
      <c r="C68" s="13">
        <v>24.29</v>
      </c>
      <c r="D68" s="13">
        <v>6.47</v>
      </c>
      <c r="E68" s="13">
        <v>17.82</v>
      </c>
      <c r="F68" s="14">
        <f t="shared" si="1"/>
        <v>0.15936877106928637</v>
      </c>
    </row>
    <row r="69" spans="1:6" x14ac:dyDescent="0.4">
      <c r="A69" s="4"/>
      <c r="B69" s="10" t="s">
        <v>57</v>
      </c>
      <c r="C69" s="15">
        <v>247.7</v>
      </c>
      <c r="D69" s="15">
        <v>151.62</v>
      </c>
      <c r="E69" s="15">
        <v>96.08</v>
      </c>
      <c r="F69" s="16">
        <f t="shared" si="1"/>
        <v>1.6251809219375148</v>
      </c>
    </row>
    <row r="70" spans="1:6" x14ac:dyDescent="0.4">
      <c r="A70" s="4"/>
      <c r="B70" s="9" t="s">
        <v>58</v>
      </c>
      <c r="C70" s="13">
        <v>1069.22</v>
      </c>
      <c r="D70" s="13">
        <v>705.46</v>
      </c>
      <c r="E70" s="13">
        <v>363.76</v>
      </c>
      <c r="F70" s="14">
        <f t="shared" ref="F70:F91" si="2">C70/C$6*100</f>
        <v>7.0152440264595466</v>
      </c>
    </row>
    <row r="71" spans="1:6" x14ac:dyDescent="0.4">
      <c r="A71" s="4"/>
      <c r="B71" s="10" t="s">
        <v>59</v>
      </c>
      <c r="C71" s="15">
        <v>720.35</v>
      </c>
      <c r="D71" s="15">
        <v>577.83000000000004</v>
      </c>
      <c r="E71" s="15">
        <v>142.52000000000001</v>
      </c>
      <c r="F71" s="16">
        <f t="shared" si="2"/>
        <v>4.7262780666842508</v>
      </c>
    </row>
    <row r="72" spans="1:6" x14ac:dyDescent="0.4">
      <c r="A72" s="4"/>
      <c r="B72" s="9" t="s">
        <v>60</v>
      </c>
      <c r="C72" s="13">
        <v>1960.51</v>
      </c>
      <c r="D72" s="13">
        <v>1493.03</v>
      </c>
      <c r="E72" s="13">
        <v>467.48</v>
      </c>
      <c r="F72" s="14">
        <f t="shared" si="2"/>
        <v>12.863074078593934</v>
      </c>
    </row>
    <row r="73" spans="1:6" x14ac:dyDescent="0.4">
      <c r="A73" s="4"/>
      <c r="B73" s="17" t="s">
        <v>20</v>
      </c>
      <c r="C73" s="18">
        <v>6867.77</v>
      </c>
      <c r="D73" s="18">
        <v>4623.7</v>
      </c>
      <c r="E73" s="18">
        <v>2244.0700000000002</v>
      </c>
      <c r="F73" s="19">
        <f t="shared" si="2"/>
        <v>45.06002737284944</v>
      </c>
    </row>
    <row r="74" spans="1:6" x14ac:dyDescent="0.4">
      <c r="A74" s="20" t="s">
        <v>11</v>
      </c>
      <c r="B74" s="8" t="s">
        <v>61</v>
      </c>
      <c r="C74" s="21">
        <v>213.63</v>
      </c>
      <c r="D74" s="21">
        <v>98.95</v>
      </c>
      <c r="E74" s="21">
        <v>114.68</v>
      </c>
      <c r="F74" s="22">
        <f t="shared" si="2"/>
        <v>1.4016447329572519</v>
      </c>
    </row>
    <row r="75" spans="1:6" x14ac:dyDescent="0.4">
      <c r="A75" s="4"/>
      <c r="B75" s="9" t="s">
        <v>62</v>
      </c>
      <c r="C75" s="13">
        <v>46.68</v>
      </c>
      <c r="D75" s="13">
        <v>25.99</v>
      </c>
      <c r="E75" s="13">
        <v>20.69</v>
      </c>
      <c r="F75" s="14">
        <f t="shared" si="2"/>
        <v>0.30627147935423171</v>
      </c>
    </row>
    <row r="76" spans="1:6" x14ac:dyDescent="0.4">
      <c r="A76" s="4"/>
      <c r="B76" s="10" t="s">
        <v>63</v>
      </c>
      <c r="C76" s="15">
        <v>98.76</v>
      </c>
      <c r="D76" s="15">
        <v>68.540000000000006</v>
      </c>
      <c r="E76" s="15">
        <v>30.22</v>
      </c>
      <c r="F76" s="16">
        <f t="shared" si="2"/>
        <v>0.64797282135869594</v>
      </c>
    </row>
    <row r="77" spans="1:6" x14ac:dyDescent="0.4">
      <c r="A77" s="4"/>
      <c r="B77" s="9" t="s">
        <v>64</v>
      </c>
      <c r="C77" s="13">
        <v>121.66</v>
      </c>
      <c r="D77" s="13">
        <v>76.709999999999994</v>
      </c>
      <c r="E77" s="13">
        <v>44.95</v>
      </c>
      <c r="F77" s="14">
        <f t="shared" si="2"/>
        <v>0.79822168333838539</v>
      </c>
    </row>
    <row r="78" spans="1:6" x14ac:dyDescent="0.4">
      <c r="A78" s="4"/>
      <c r="B78" s="10" t="s">
        <v>65</v>
      </c>
      <c r="C78" s="15">
        <v>84.53</v>
      </c>
      <c r="D78" s="15">
        <v>63.55</v>
      </c>
      <c r="E78" s="15">
        <v>20.98</v>
      </c>
      <c r="F78" s="16">
        <f t="shared" si="2"/>
        <v>0.55460857218965742</v>
      </c>
    </row>
    <row r="79" spans="1:6" x14ac:dyDescent="0.4">
      <c r="A79" s="4"/>
      <c r="B79" s="23" t="s">
        <v>20</v>
      </c>
      <c r="C79" s="24">
        <v>565.26</v>
      </c>
      <c r="D79" s="24">
        <v>333.74</v>
      </c>
      <c r="E79" s="24">
        <v>231.52</v>
      </c>
      <c r="F79" s="25">
        <f t="shared" si="2"/>
        <v>3.7087192891982221</v>
      </c>
    </row>
    <row r="80" spans="1:6" x14ac:dyDescent="0.4">
      <c r="A80" s="20" t="s">
        <v>12</v>
      </c>
      <c r="B80" s="8" t="s">
        <v>66</v>
      </c>
      <c r="C80" s="21">
        <v>318.39999999999998</v>
      </c>
      <c r="D80" s="21">
        <v>129.69999999999999</v>
      </c>
      <c r="E80" s="21">
        <v>188.7</v>
      </c>
      <c r="F80" s="22">
        <f t="shared" si="2"/>
        <v>2.0890496792285211</v>
      </c>
    </row>
    <row r="81" spans="1:6" x14ac:dyDescent="0.4">
      <c r="A81" s="4"/>
      <c r="B81" s="9" t="s">
        <v>67</v>
      </c>
      <c r="C81" s="13">
        <v>771.98</v>
      </c>
      <c r="D81" s="13">
        <v>524.70000000000005</v>
      </c>
      <c r="E81" s="13">
        <v>247.28</v>
      </c>
      <c r="F81" s="14">
        <f t="shared" si="2"/>
        <v>5.0650269201345282</v>
      </c>
    </row>
    <row r="82" spans="1:6" x14ac:dyDescent="0.4">
      <c r="A82" s="4"/>
      <c r="B82" s="10" t="s">
        <v>68</v>
      </c>
      <c r="C82" s="15">
        <v>193.14</v>
      </c>
      <c r="D82" s="15">
        <v>105.58</v>
      </c>
      <c r="E82" s="15">
        <v>87.56</v>
      </c>
      <c r="F82" s="16">
        <f t="shared" si="2"/>
        <v>1.2672080874566476</v>
      </c>
    </row>
    <row r="83" spans="1:6" x14ac:dyDescent="0.4">
      <c r="A83" s="4"/>
      <c r="B83" s="9" t="s">
        <v>69</v>
      </c>
      <c r="C83" s="13">
        <v>521.99</v>
      </c>
      <c r="D83" s="13">
        <v>319.36</v>
      </c>
      <c r="E83" s="13">
        <v>202.63</v>
      </c>
      <c r="F83" s="14">
        <f t="shared" si="2"/>
        <v>3.4248211119990448</v>
      </c>
    </row>
    <row r="84" spans="1:6" x14ac:dyDescent="0.4">
      <c r="A84" s="4"/>
      <c r="B84" s="10" t="s">
        <v>32</v>
      </c>
      <c r="C84" s="15">
        <v>214.44</v>
      </c>
      <c r="D84" s="15">
        <v>96.36</v>
      </c>
      <c r="E84" s="15">
        <v>118.08</v>
      </c>
      <c r="F84" s="16">
        <f t="shared" si="2"/>
        <v>1.4069592123547869</v>
      </c>
    </row>
    <row r="85" spans="1:6" x14ac:dyDescent="0.4">
      <c r="A85" s="4"/>
      <c r="B85" s="9" t="s">
        <v>70</v>
      </c>
      <c r="C85" s="13">
        <v>376.09</v>
      </c>
      <c r="D85" s="13">
        <v>215.75</v>
      </c>
      <c r="E85" s="13">
        <v>160.34</v>
      </c>
      <c r="F85" s="14">
        <f t="shared" si="2"/>
        <v>2.4675587118751712</v>
      </c>
    </row>
    <row r="86" spans="1:6" x14ac:dyDescent="0.4">
      <c r="A86" s="4"/>
      <c r="B86" s="10" t="s">
        <v>71</v>
      </c>
      <c r="C86" s="15">
        <v>78.430000000000007</v>
      </c>
      <c r="D86" s="15">
        <v>34.86</v>
      </c>
      <c r="E86" s="15">
        <v>43.57</v>
      </c>
      <c r="F86" s="16">
        <f t="shared" si="2"/>
        <v>0.5145859495662467</v>
      </c>
    </row>
    <row r="87" spans="1:6" x14ac:dyDescent="0.4">
      <c r="A87" s="4"/>
      <c r="B87" s="17" t="s">
        <v>20</v>
      </c>
      <c r="C87" s="18">
        <v>2474.4699999999998</v>
      </c>
      <c r="D87" s="18">
        <v>1426.31</v>
      </c>
      <c r="E87" s="18">
        <v>1048.1600000000001</v>
      </c>
      <c r="F87" s="19">
        <f t="shared" si="2"/>
        <v>16.235209672614946</v>
      </c>
    </row>
    <row r="88" spans="1:6" x14ac:dyDescent="0.4">
      <c r="A88" s="20" t="s">
        <v>3</v>
      </c>
      <c r="B88" s="8" t="s">
        <v>72</v>
      </c>
      <c r="C88" s="21">
        <v>332.97</v>
      </c>
      <c r="D88" s="21">
        <v>190.98</v>
      </c>
      <c r="E88" s="21">
        <v>141.99</v>
      </c>
      <c r="F88" s="22">
        <f t="shared" si="2"/>
        <v>2.1846446975273897</v>
      </c>
    </row>
    <row r="89" spans="1:6" x14ac:dyDescent="0.4">
      <c r="A89" s="4"/>
      <c r="B89" s="10" t="s">
        <v>73</v>
      </c>
      <c r="C89" s="15">
        <v>236.81</v>
      </c>
      <c r="D89" s="15">
        <v>156.46</v>
      </c>
      <c r="E89" s="15">
        <v>80.349999999999994</v>
      </c>
      <c r="F89" s="16">
        <f t="shared" si="2"/>
        <v>1.5537306989262127</v>
      </c>
    </row>
    <row r="90" spans="1:6" x14ac:dyDescent="0.4">
      <c r="A90" s="4"/>
      <c r="B90" s="17" t="s">
        <v>20</v>
      </c>
      <c r="C90" s="18">
        <v>569.78</v>
      </c>
      <c r="D90" s="18">
        <v>347.44</v>
      </c>
      <c r="E90" s="18">
        <v>222.34</v>
      </c>
      <c r="F90" s="19">
        <f t="shared" si="2"/>
        <v>3.738375396453602</v>
      </c>
    </row>
    <row r="91" spans="1:6" x14ac:dyDescent="0.4">
      <c r="A91" s="35" t="s">
        <v>85</v>
      </c>
      <c r="B91" s="36"/>
      <c r="C91" s="27">
        <v>653.65</v>
      </c>
      <c r="D91" s="27">
        <v>603.29999999999995</v>
      </c>
      <c r="E91" s="27">
        <v>50.35</v>
      </c>
      <c r="F91" s="28">
        <f t="shared" si="2"/>
        <v>4.2886536520971204</v>
      </c>
    </row>
    <row r="92" spans="1:6" x14ac:dyDescent="0.4">
      <c r="A92" s="32" t="s">
        <v>89</v>
      </c>
    </row>
    <row r="93" spans="1:6" x14ac:dyDescent="0.4">
      <c r="A93" s="32" t="s">
        <v>90</v>
      </c>
      <c r="C93" s="29"/>
      <c r="D93" s="29"/>
      <c r="E93" s="29"/>
    </row>
  </sheetData>
  <mergeCells count="2">
    <mergeCell ref="A91:B91"/>
    <mergeCell ref="A6:B6"/>
  </mergeCells>
  <phoneticPr fontId="2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1해안선길이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2025-02-25T08:06:51Z</dcterms:modified>
</cp:coreProperties>
</file>