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DB7A396B-6742-4381-A307-F0CF1084E76C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1어촌계현황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24" l="1"/>
  <c r="E37" i="24" l="1"/>
  <c r="F37" i="24"/>
</calcChain>
</file>

<file path=xl/sharedStrings.xml><?xml version="1.0" encoding="utf-8"?>
<sst xmlns="http://schemas.openxmlformats.org/spreadsheetml/2006/main" count="20" uniqueCount="20">
  <si>
    <t>단위 : 개소</t>
    <phoneticPr fontId="2" type="noConversion"/>
  </si>
  <si>
    <t>강  원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</si>
  <si>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</si>
  <si>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</si>
  <si>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</si>
  <si>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</si>
  <si>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제  주</t>
    <phoneticPr fontId="2" type="noConversion"/>
  </si>
  <si>
    <t>합  계</t>
    <phoneticPr fontId="2" type="noConversion"/>
  </si>
  <si>
    <t>연도</t>
    <phoneticPr fontId="2" type="noConversion"/>
  </si>
  <si>
    <t>인천</t>
    <phoneticPr fontId="2" type="noConversion"/>
  </si>
  <si>
    <t>경기</t>
    <phoneticPr fontId="2" type="noConversion"/>
  </si>
  <si>
    <t>울산</t>
    <phoneticPr fontId="2" type="noConversion"/>
  </si>
  <si>
    <t>자료 : 수협중앙회, 「어촌계 분류평정 및 현황」, 1990-2020</t>
    <phoneticPr fontId="2" type="noConversion"/>
  </si>
  <si>
    <t>충  남</t>
    <phoneticPr fontId="2" type="noConversion"/>
  </si>
  <si>
    <t>주 : 1) 2019~ : 경상남도에 포함된 부경신항 조합 중 부산시에 소재한 어촌계 포함</t>
    <phoneticPr fontId="2" type="noConversion"/>
  </si>
  <si>
    <t xml:space="preserve">         수협중앙회, 「어촌계 현황조사 결과보고」, 2022~2024.</t>
    <phoneticPr fontId="2" type="noConversion"/>
  </si>
  <si>
    <r>
      <t>부  산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</si>
  <si>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t>1. 어촌계 현황</t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</si>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</sst>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,##0\ ;\-#\ ##0\ ;\-\ "/>
    <numFmt numFmtId="177" formatCode="#,###,##0\ \ \ \ \ ;\-#\ ##0\ ;\-\ \ \ \ \ \ "/>
    <numFmt numFmtId="178" formatCode="#,##0_ "/>
    <numFmt numFmtId="179" formatCode="#,##0_);[Red]\(#,##0\)"/>
  </numFmts>
  <fonts count="13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4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48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top"/>
    </xf>
    <xf numFmtId="0" fontId="7" fillId="5" borderId="3" xfId="0" applyFont="1" applyFill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right" vertical="center"/>
    </xf>
    <xf numFmtId="177" fontId="7" fillId="5" borderId="4" xfId="0" applyNumberFormat="1" applyFont="1" applyFill="1" applyBorder="1" applyAlignment="1">
      <alignment horizontal="right" vertical="center"/>
    </xf>
    <xf numFmtId="177" fontId="7" fillId="5" borderId="3" xfId="0" applyNumberFormat="1" applyFont="1" applyFill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7" fontId="7" fillId="5" borderId="1" xfId="0" applyNumberFormat="1" applyFont="1" applyFill="1" applyBorder="1" applyAlignment="1">
      <alignment vertical="center"/>
    </xf>
    <xf numFmtId="177" fontId="7" fillId="5" borderId="4" xfId="0" applyNumberFormat="1" applyFont="1" applyFill="1" applyBorder="1" applyAlignment="1">
      <alignment vertical="center"/>
    </xf>
    <xf numFmtId="177" fontId="7" fillId="5" borderId="3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 indent="1"/>
    </xf>
    <xf numFmtId="176" fontId="7" fillId="0" borderId="4" xfId="0" applyNumberFormat="1" applyFont="1" applyBorder="1" applyAlignment="1">
      <alignment horizontal="right" vertical="center" indent="1"/>
    </xf>
    <xf numFmtId="176" fontId="7" fillId="0" borderId="3" xfId="0" applyNumberFormat="1" applyFont="1" applyBorder="1" applyAlignment="1">
      <alignment horizontal="right" vertical="center" indent="1"/>
    </xf>
    <xf numFmtId="0" fontId="8" fillId="0" borderId="5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right" vertical="center" indent="1"/>
    </xf>
    <xf numFmtId="176" fontId="8" fillId="0" borderId="11" xfId="0" applyNumberFormat="1" applyFont="1" applyBorder="1" applyAlignment="1">
      <alignment horizontal="right" vertical="center" indent="1"/>
    </xf>
    <xf numFmtId="176" fontId="8" fillId="0" borderId="5" xfId="0" applyNumberFormat="1" applyFont="1" applyBorder="1" applyAlignment="1">
      <alignment horizontal="right" vertical="center" indent="1"/>
    </xf>
    <xf numFmtId="177" fontId="8" fillId="0" borderId="0" xfId="0" applyNumberFormat="1" applyFont="1"/>
    <xf numFmtId="0" fontId="6" fillId="0" borderId="0" xfId="0" applyFont="1" applyAlignment="1">
      <alignment vertical="top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178" fontId="7" fillId="5" borderId="2" xfId="0" applyNumberFormat="1" applyFont="1" applyFill="1" applyBorder="1" applyAlignment="1">
      <alignment horizontal="right" vertical="center" indent="4"/>
    </xf>
    <xf numFmtId="178" fontId="7" fillId="5" borderId="6" xfId="0" applyNumberFormat="1" applyFont="1" applyFill="1" applyBorder="1" applyAlignment="1">
      <alignment horizontal="right" vertical="center" indent="4"/>
    </xf>
    <xf numFmtId="178" fontId="7" fillId="0" borderId="4" xfId="0" applyNumberFormat="1" applyFont="1" applyBorder="1" applyAlignment="1">
      <alignment horizontal="right" vertical="center" indent="4"/>
    </xf>
    <xf numFmtId="178" fontId="7" fillId="0" borderId="3" xfId="0" applyNumberFormat="1" applyFont="1" applyBorder="1" applyAlignment="1">
      <alignment horizontal="right" vertical="center" indent="4"/>
    </xf>
    <xf numFmtId="178" fontId="10" fillId="0" borderId="3" xfId="0" applyNumberFormat="1" applyFont="1" applyBorder="1" applyAlignment="1">
      <alignment horizontal="right" vertical="center" indent="4"/>
    </xf>
    <xf numFmtId="178" fontId="7" fillId="5" borderId="4" xfId="0" applyNumberFormat="1" applyFont="1" applyFill="1" applyBorder="1" applyAlignment="1">
      <alignment horizontal="right" vertical="center" indent="4"/>
    </xf>
    <xf numFmtId="178" fontId="7" fillId="5" borderId="3" xfId="0" applyNumberFormat="1" applyFont="1" applyFill="1" applyBorder="1" applyAlignment="1">
      <alignment horizontal="right" vertical="center" indent="4"/>
    </xf>
    <xf numFmtId="179" fontId="7" fillId="5" borderId="2" xfId="0" applyNumberFormat="1" applyFont="1" applyFill="1" applyBorder="1" applyAlignment="1">
      <alignment horizontal="left" vertical="center" indent="5"/>
    </xf>
    <xf numFmtId="179" fontId="7" fillId="5" borderId="6" xfId="0" applyNumberFormat="1" applyFont="1" applyFill="1" applyBorder="1" applyAlignment="1">
      <alignment horizontal="left" vertical="center" indent="5"/>
    </xf>
    <xf numFmtId="179" fontId="7" fillId="0" borderId="4" xfId="0" applyNumberFormat="1" applyFont="1" applyBorder="1" applyAlignment="1">
      <alignment horizontal="left" vertical="center" indent="5"/>
    </xf>
    <xf numFmtId="179" fontId="7" fillId="0" borderId="3" xfId="0" applyNumberFormat="1" applyFont="1" applyBorder="1" applyAlignment="1">
      <alignment horizontal="left" vertical="center" indent="5"/>
    </xf>
    <xf numFmtId="179" fontId="7" fillId="5" borderId="4" xfId="0" applyNumberFormat="1" applyFont="1" applyFill="1" applyBorder="1" applyAlignment="1">
      <alignment horizontal="left" vertical="center" indent="5"/>
    </xf>
    <xf numFmtId="179" fontId="7" fillId="5" borderId="3" xfId="0" applyNumberFormat="1" applyFont="1" applyFill="1" applyBorder="1" applyAlignment="1">
      <alignment horizontal="left" vertical="center" indent="5"/>
    </xf>
  </cellXfs>
  <cellStyles count="24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 2 2" xfId="15" xr:uid="{00000000-0005-0000-0000-00000F000000}"/>
    <cellStyle name="쉼표 [0] 23" xfId="16" xr:uid="{00000000-0005-0000-0000-000010000000}"/>
    <cellStyle name="쉼표 [0] 3 2" xfId="17" xr:uid="{00000000-0005-0000-0000-000011000000}"/>
    <cellStyle name="표준" xfId="0" builtinId="0"/>
    <cellStyle name="표준 2" xfId="23" xr:uid="{4A555346-66E1-45E8-BF24-5A0183C9B98C}"/>
    <cellStyle name="표준 2 2" xfId="18" xr:uid="{00000000-0005-0000-0000-000013000000}"/>
    <cellStyle name="표준 23" xfId="19" xr:uid="{00000000-0005-0000-0000-000014000000}"/>
    <cellStyle name="표준 24" xfId="20" xr:uid="{00000000-0005-0000-0000-000015000000}"/>
    <cellStyle name="표준 25" xfId="21" xr:uid="{00000000-0005-0000-0000-000016000000}"/>
    <cellStyle name="표준 3 2" xfId="22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zoomScaleNormal="100" zoomScaleSheetLayoutView="120" workbookViewId="0">
      <selection activeCell="H31" sqref="H31"/>
    </sheetView>
  </sheetViews>
  <sheetFormatPr defaultColWidth="9.1796875" defaultRowHeight="14.5" x14ac:dyDescent="0.25"/>
  <cols>
    <col min="1" max="1" width="13.54296875" style="2" customWidth="1"/>
    <col min="2" max="6" width="9.453125" style="2" customWidth="1"/>
    <col min="7" max="12" width="8.453125" style="2" customWidth="1"/>
    <col min="13" max="13" width="10.1796875" style="2" customWidth="1"/>
    <col min="14" max="16384" width="9.1796875" style="2"/>
  </cols>
  <sheetData>
    <row r="1" spans="1:13" ht="15" x14ac:dyDescent="0.25">
      <c r="A1" s="33" t="s">
        <v>19</v>
      </c>
    </row>
    <row r="2" spans="1:13" ht="17" x14ac:dyDescent="0.25">
      <c r="A2" s="34" t="s">
        <v>18</v>
      </c>
    </row>
    <row r="3" spans="1:13" ht="16" x14ac:dyDescent="0.25">
      <c r="A3" s="32" t="s">
        <v>17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x14ac:dyDescent="0.25">
      <c r="E4" s="3"/>
      <c r="F4" s="3"/>
      <c r="I4" s="3"/>
      <c r="M4" s="3" t="s">
        <v>0</v>
      </c>
    </row>
    <row r="5" spans="1:13" x14ac:dyDescent="0.25">
      <c r="A5" s="5" t="s">
        <v>8</v>
      </c>
      <c r="B5" s="6" t="s">
        <v>9</v>
      </c>
      <c r="C5" s="6" t="s">
        <v>10</v>
      </c>
      <c r="D5" s="6" t="s">
        <v>1</v>
      </c>
      <c r="E5" s="6" t="s">
        <v>13</v>
      </c>
      <c r="F5" s="6" t="s">
        <v>2</v>
      </c>
      <c r="G5" s="5" t="s">
        <v>3</v>
      </c>
      <c r="H5" s="6" t="s">
        <v>4</v>
      </c>
      <c r="I5" s="6" t="s">
        <v>11</v>
      </c>
      <c r="J5" s="6" t="s">
        <v>5</v>
      </c>
      <c r="K5" s="6" t="s">
        <v>16</v>
      </c>
      <c r="L5" s="6" t="s">
        <v>6</v>
      </c>
      <c r="M5" s="7" t="s">
        <v>7</v>
      </c>
    </row>
    <row r="6" spans="1:13" x14ac:dyDescent="0.25">
      <c r="A6" s="11">
        <v>1990</v>
      </c>
      <c r="B6" s="35">
        <v>76</v>
      </c>
      <c r="C6" s="36"/>
      <c r="D6" s="12">
        <v>60</v>
      </c>
      <c r="E6" s="12">
        <v>70</v>
      </c>
      <c r="F6" s="12">
        <v>54</v>
      </c>
      <c r="G6" s="14">
        <v>774</v>
      </c>
      <c r="H6" s="12">
        <v>136</v>
      </c>
      <c r="I6" s="42">
        <v>340</v>
      </c>
      <c r="J6" s="43"/>
      <c r="K6" s="12">
        <v>0</v>
      </c>
      <c r="L6" s="12">
        <v>88</v>
      </c>
      <c r="M6" s="13">
        <v>1598</v>
      </c>
    </row>
    <row r="7" spans="1:13" x14ac:dyDescent="0.25">
      <c r="A7" s="8">
        <v>1991</v>
      </c>
      <c r="B7" s="37">
        <v>76</v>
      </c>
      <c r="C7" s="38"/>
      <c r="D7" s="15">
        <v>61</v>
      </c>
      <c r="E7" s="15">
        <v>67</v>
      </c>
      <c r="F7" s="15">
        <v>53</v>
      </c>
      <c r="G7" s="17">
        <v>779</v>
      </c>
      <c r="H7" s="15">
        <v>137</v>
      </c>
      <c r="I7" s="44">
        <v>340</v>
      </c>
      <c r="J7" s="45"/>
      <c r="K7" s="15">
        <v>0</v>
      </c>
      <c r="L7" s="15">
        <v>89</v>
      </c>
      <c r="M7" s="16">
        <v>1602</v>
      </c>
    </row>
    <row r="8" spans="1:13" x14ac:dyDescent="0.25">
      <c r="A8" s="8">
        <v>1992</v>
      </c>
      <c r="B8" s="37">
        <v>82</v>
      </c>
      <c r="C8" s="38"/>
      <c r="D8" s="15">
        <v>62</v>
      </c>
      <c r="E8" s="15">
        <v>66</v>
      </c>
      <c r="F8" s="15">
        <v>54</v>
      </c>
      <c r="G8" s="17">
        <v>783</v>
      </c>
      <c r="H8" s="15">
        <v>137</v>
      </c>
      <c r="I8" s="44">
        <v>358</v>
      </c>
      <c r="J8" s="45"/>
      <c r="K8" s="15">
        <v>0</v>
      </c>
      <c r="L8" s="15">
        <v>95</v>
      </c>
      <c r="M8" s="16">
        <v>1637</v>
      </c>
    </row>
    <row r="9" spans="1:13" ht="16" x14ac:dyDescent="0.25">
      <c r="A9" s="8">
        <v>1993</v>
      </c>
      <c r="B9" s="37">
        <v>85</v>
      </c>
      <c r="C9" s="39"/>
      <c r="D9" s="15">
        <v>62</v>
      </c>
      <c r="E9" s="15">
        <v>66</v>
      </c>
      <c r="F9" s="15">
        <v>55</v>
      </c>
      <c r="G9" s="17">
        <v>790</v>
      </c>
      <c r="H9" s="15">
        <v>137</v>
      </c>
      <c r="I9" s="44">
        <v>361</v>
      </c>
      <c r="J9" s="45"/>
      <c r="K9" s="15">
        <v>0</v>
      </c>
      <c r="L9" s="15">
        <v>96</v>
      </c>
      <c r="M9" s="16">
        <v>1652</v>
      </c>
    </row>
    <row r="10" spans="1:13" x14ac:dyDescent="0.25">
      <c r="A10" s="8">
        <v>1994</v>
      </c>
      <c r="B10" s="37">
        <v>87</v>
      </c>
      <c r="C10" s="38"/>
      <c r="D10" s="15">
        <v>62</v>
      </c>
      <c r="E10" s="15">
        <v>67</v>
      </c>
      <c r="F10" s="15">
        <v>55</v>
      </c>
      <c r="G10" s="17">
        <v>809</v>
      </c>
      <c r="H10" s="15">
        <v>137</v>
      </c>
      <c r="I10" s="44">
        <v>341</v>
      </c>
      <c r="J10" s="45"/>
      <c r="K10" s="15">
        <v>23</v>
      </c>
      <c r="L10" s="15">
        <v>98</v>
      </c>
      <c r="M10" s="16">
        <v>1679</v>
      </c>
    </row>
    <row r="11" spans="1:13" x14ac:dyDescent="0.25">
      <c r="A11" s="8">
        <v>1995</v>
      </c>
      <c r="B11" s="37">
        <v>87</v>
      </c>
      <c r="C11" s="38"/>
      <c r="D11" s="15">
        <v>63</v>
      </c>
      <c r="E11" s="15">
        <v>69</v>
      </c>
      <c r="F11" s="15">
        <v>56</v>
      </c>
      <c r="G11" s="17">
        <v>809</v>
      </c>
      <c r="H11" s="15">
        <v>137</v>
      </c>
      <c r="I11" s="44">
        <v>326</v>
      </c>
      <c r="J11" s="45"/>
      <c r="K11" s="15">
        <v>41</v>
      </c>
      <c r="L11" s="15">
        <v>97</v>
      </c>
      <c r="M11" s="16">
        <v>1685</v>
      </c>
    </row>
    <row r="12" spans="1:13" x14ac:dyDescent="0.25">
      <c r="A12" s="8">
        <v>1996</v>
      </c>
      <c r="B12" s="37">
        <v>88</v>
      </c>
      <c r="C12" s="38"/>
      <c r="D12" s="15">
        <v>64</v>
      </c>
      <c r="E12" s="15">
        <v>69</v>
      </c>
      <c r="F12" s="15">
        <v>58</v>
      </c>
      <c r="G12" s="17">
        <v>813</v>
      </c>
      <c r="H12" s="15">
        <v>137</v>
      </c>
      <c r="I12" s="44">
        <v>348</v>
      </c>
      <c r="J12" s="45"/>
      <c r="K12" s="15">
        <v>41</v>
      </c>
      <c r="L12" s="15">
        <v>101</v>
      </c>
      <c r="M12" s="16">
        <v>1719</v>
      </c>
    </row>
    <row r="13" spans="1:13" x14ac:dyDescent="0.25">
      <c r="A13" s="8">
        <v>1997</v>
      </c>
      <c r="B13" s="37">
        <v>88</v>
      </c>
      <c r="C13" s="38"/>
      <c r="D13" s="15">
        <v>66</v>
      </c>
      <c r="E13" s="15">
        <v>69</v>
      </c>
      <c r="F13" s="15">
        <v>58</v>
      </c>
      <c r="G13" s="17">
        <v>816</v>
      </c>
      <c r="H13" s="15">
        <v>137</v>
      </c>
      <c r="I13" s="44">
        <v>366</v>
      </c>
      <c r="J13" s="45"/>
      <c r="K13" s="15">
        <v>41</v>
      </c>
      <c r="L13" s="15">
        <v>101</v>
      </c>
      <c r="M13" s="16">
        <v>1742</v>
      </c>
    </row>
    <row r="14" spans="1:13" x14ac:dyDescent="0.25">
      <c r="A14" s="8">
        <v>1998</v>
      </c>
      <c r="B14" s="37">
        <v>88</v>
      </c>
      <c r="C14" s="38"/>
      <c r="D14" s="15">
        <v>68</v>
      </c>
      <c r="E14" s="15">
        <v>69</v>
      </c>
      <c r="F14" s="15">
        <v>59</v>
      </c>
      <c r="G14" s="17">
        <v>837</v>
      </c>
      <c r="H14" s="15">
        <v>137</v>
      </c>
      <c r="I14" s="44">
        <v>375</v>
      </c>
      <c r="J14" s="45"/>
      <c r="K14" s="15">
        <v>41</v>
      </c>
      <c r="L14" s="15">
        <v>101</v>
      </c>
      <c r="M14" s="16">
        <v>1775</v>
      </c>
    </row>
    <row r="15" spans="1:13" x14ac:dyDescent="0.25">
      <c r="A15" s="8">
        <v>1999</v>
      </c>
      <c r="B15" s="37">
        <v>91</v>
      </c>
      <c r="C15" s="38"/>
      <c r="D15" s="15">
        <v>68</v>
      </c>
      <c r="E15" s="15">
        <v>72</v>
      </c>
      <c r="F15" s="15">
        <v>59</v>
      </c>
      <c r="G15" s="17">
        <v>838</v>
      </c>
      <c r="H15" s="15">
        <v>137</v>
      </c>
      <c r="I15" s="44">
        <v>381</v>
      </c>
      <c r="J15" s="45"/>
      <c r="K15" s="15">
        <v>41</v>
      </c>
      <c r="L15" s="15">
        <v>101</v>
      </c>
      <c r="M15" s="16">
        <v>1788</v>
      </c>
    </row>
    <row r="16" spans="1:13" x14ac:dyDescent="0.25">
      <c r="A16" s="11">
        <v>2000</v>
      </c>
      <c r="B16" s="40">
        <v>92</v>
      </c>
      <c r="C16" s="41"/>
      <c r="D16" s="12">
        <v>69</v>
      </c>
      <c r="E16" s="12">
        <v>73</v>
      </c>
      <c r="F16" s="12">
        <v>60</v>
      </c>
      <c r="G16" s="14">
        <v>844</v>
      </c>
      <c r="H16" s="12">
        <v>137</v>
      </c>
      <c r="I16" s="46">
        <v>393</v>
      </c>
      <c r="J16" s="47"/>
      <c r="K16" s="12">
        <v>41</v>
      </c>
      <c r="L16" s="12">
        <v>100</v>
      </c>
      <c r="M16" s="13">
        <v>1809</v>
      </c>
    </row>
    <row r="17" spans="1:13" x14ac:dyDescent="0.25">
      <c r="A17" s="8">
        <v>2001</v>
      </c>
      <c r="B17" s="37">
        <v>94</v>
      </c>
      <c r="C17" s="38"/>
      <c r="D17" s="15">
        <v>72</v>
      </c>
      <c r="E17" s="15">
        <v>79</v>
      </c>
      <c r="F17" s="15">
        <v>63</v>
      </c>
      <c r="G17" s="17">
        <v>846</v>
      </c>
      <c r="H17" s="15">
        <v>137</v>
      </c>
      <c r="I17" s="44">
        <v>399</v>
      </c>
      <c r="J17" s="45"/>
      <c r="K17" s="15">
        <v>41</v>
      </c>
      <c r="L17" s="15">
        <v>100</v>
      </c>
      <c r="M17" s="16">
        <v>1831</v>
      </c>
    </row>
    <row r="18" spans="1:13" x14ac:dyDescent="0.25">
      <c r="A18" s="8">
        <v>2002</v>
      </c>
      <c r="B18" s="37">
        <v>94</v>
      </c>
      <c r="C18" s="38"/>
      <c r="D18" s="15">
        <v>76</v>
      </c>
      <c r="E18" s="15">
        <v>91</v>
      </c>
      <c r="F18" s="15">
        <v>64</v>
      </c>
      <c r="G18" s="17">
        <v>852</v>
      </c>
      <c r="H18" s="15">
        <v>152</v>
      </c>
      <c r="I18" s="44">
        <v>409</v>
      </c>
      <c r="J18" s="45"/>
      <c r="K18" s="15">
        <v>41</v>
      </c>
      <c r="L18" s="15">
        <v>100</v>
      </c>
      <c r="M18" s="16">
        <v>1879</v>
      </c>
    </row>
    <row r="19" spans="1:13" x14ac:dyDescent="0.25">
      <c r="A19" s="8">
        <v>2003</v>
      </c>
      <c r="B19" s="37">
        <v>102</v>
      </c>
      <c r="C19" s="38"/>
      <c r="D19" s="18">
        <v>75</v>
      </c>
      <c r="E19" s="18">
        <v>95</v>
      </c>
      <c r="F19" s="18">
        <v>64</v>
      </c>
      <c r="G19" s="20">
        <v>853</v>
      </c>
      <c r="H19" s="18">
        <v>154</v>
      </c>
      <c r="I19" s="44">
        <v>429</v>
      </c>
      <c r="J19" s="45"/>
      <c r="K19" s="18">
        <v>41</v>
      </c>
      <c r="L19" s="18">
        <v>100</v>
      </c>
      <c r="M19" s="19">
        <v>1913</v>
      </c>
    </row>
    <row r="20" spans="1:13" x14ac:dyDescent="0.25">
      <c r="A20" s="8">
        <v>2004</v>
      </c>
      <c r="B20" s="37">
        <v>103</v>
      </c>
      <c r="C20" s="38"/>
      <c r="D20" s="18">
        <v>76</v>
      </c>
      <c r="E20" s="18">
        <v>124</v>
      </c>
      <c r="F20" s="18">
        <v>64</v>
      </c>
      <c r="G20" s="20">
        <v>858</v>
      </c>
      <c r="H20" s="18">
        <v>156</v>
      </c>
      <c r="I20" s="44">
        <v>429</v>
      </c>
      <c r="J20" s="45"/>
      <c r="K20" s="18">
        <v>41</v>
      </c>
      <c r="L20" s="18">
        <v>100</v>
      </c>
      <c r="M20" s="19">
        <v>1951</v>
      </c>
    </row>
    <row r="21" spans="1:13" x14ac:dyDescent="0.25">
      <c r="A21" s="8">
        <v>2005</v>
      </c>
      <c r="B21" s="37">
        <v>106</v>
      </c>
      <c r="C21" s="38"/>
      <c r="D21" s="18">
        <v>76</v>
      </c>
      <c r="E21" s="18">
        <v>138</v>
      </c>
      <c r="F21" s="18">
        <v>64</v>
      </c>
      <c r="G21" s="20">
        <v>836</v>
      </c>
      <c r="H21" s="18">
        <v>156</v>
      </c>
      <c r="I21" s="44">
        <v>435</v>
      </c>
      <c r="J21" s="45"/>
      <c r="K21" s="18">
        <v>41</v>
      </c>
      <c r="L21" s="18">
        <v>100</v>
      </c>
      <c r="M21" s="19">
        <v>1952</v>
      </c>
    </row>
    <row r="22" spans="1:13" x14ac:dyDescent="0.25">
      <c r="A22" s="8">
        <v>2006</v>
      </c>
      <c r="B22" s="37">
        <v>104</v>
      </c>
      <c r="C22" s="38"/>
      <c r="D22" s="18">
        <v>77</v>
      </c>
      <c r="E22" s="18">
        <v>140</v>
      </c>
      <c r="F22" s="18">
        <v>64</v>
      </c>
      <c r="G22" s="20">
        <v>850</v>
      </c>
      <c r="H22" s="18">
        <v>156</v>
      </c>
      <c r="I22" s="44">
        <v>437</v>
      </c>
      <c r="J22" s="45"/>
      <c r="K22" s="18">
        <v>41</v>
      </c>
      <c r="L22" s="18">
        <v>100</v>
      </c>
      <c r="M22" s="19">
        <v>1969</v>
      </c>
    </row>
    <row r="23" spans="1:13" x14ac:dyDescent="0.25">
      <c r="A23" s="8">
        <v>2007</v>
      </c>
      <c r="B23" s="37">
        <v>104</v>
      </c>
      <c r="C23" s="38"/>
      <c r="D23" s="18">
        <v>77</v>
      </c>
      <c r="E23" s="18">
        <v>138</v>
      </c>
      <c r="F23" s="18">
        <v>64</v>
      </c>
      <c r="G23" s="20">
        <v>854</v>
      </c>
      <c r="H23" s="18">
        <v>156</v>
      </c>
      <c r="I23" s="44">
        <v>438</v>
      </c>
      <c r="J23" s="45"/>
      <c r="K23" s="18">
        <v>41</v>
      </c>
      <c r="L23" s="18">
        <v>100</v>
      </c>
      <c r="M23" s="19">
        <v>1972</v>
      </c>
    </row>
    <row r="24" spans="1:13" x14ac:dyDescent="0.25">
      <c r="A24" s="8">
        <v>2008</v>
      </c>
      <c r="B24" s="37">
        <v>103</v>
      </c>
      <c r="C24" s="38"/>
      <c r="D24" s="18">
        <v>77</v>
      </c>
      <c r="E24" s="18">
        <v>144</v>
      </c>
      <c r="F24" s="18">
        <v>62</v>
      </c>
      <c r="G24" s="20">
        <v>854</v>
      </c>
      <c r="H24" s="18">
        <v>156</v>
      </c>
      <c r="I24" s="44">
        <v>441</v>
      </c>
      <c r="J24" s="45"/>
      <c r="K24" s="18">
        <v>41</v>
      </c>
      <c r="L24" s="18">
        <v>100</v>
      </c>
      <c r="M24" s="19">
        <v>1978</v>
      </c>
    </row>
    <row r="25" spans="1:13" x14ac:dyDescent="0.25">
      <c r="A25" s="8">
        <v>2009</v>
      </c>
      <c r="B25" s="37">
        <v>106</v>
      </c>
      <c r="C25" s="38"/>
      <c r="D25" s="18">
        <v>77</v>
      </c>
      <c r="E25" s="18">
        <v>154</v>
      </c>
      <c r="F25" s="18">
        <v>64</v>
      </c>
      <c r="G25" s="20">
        <v>852</v>
      </c>
      <c r="H25" s="18">
        <v>155</v>
      </c>
      <c r="I25" s="44">
        <v>444</v>
      </c>
      <c r="J25" s="45"/>
      <c r="K25" s="18">
        <v>41</v>
      </c>
      <c r="L25" s="18">
        <v>100</v>
      </c>
      <c r="M25" s="19">
        <v>1993</v>
      </c>
    </row>
    <row r="26" spans="1:13" x14ac:dyDescent="0.25">
      <c r="A26" s="11">
        <v>2010</v>
      </c>
      <c r="B26" s="40">
        <v>107</v>
      </c>
      <c r="C26" s="41"/>
      <c r="D26" s="21">
        <v>76</v>
      </c>
      <c r="E26" s="21">
        <v>153</v>
      </c>
      <c r="F26" s="21">
        <v>64</v>
      </c>
      <c r="G26" s="23">
        <v>732</v>
      </c>
      <c r="H26" s="21">
        <v>153</v>
      </c>
      <c r="I26" s="46">
        <v>448</v>
      </c>
      <c r="J26" s="47"/>
      <c r="K26" s="21">
        <v>41</v>
      </c>
      <c r="L26" s="21">
        <v>100</v>
      </c>
      <c r="M26" s="22">
        <v>1874</v>
      </c>
    </row>
    <row r="27" spans="1:13" x14ac:dyDescent="0.25">
      <c r="A27" s="8">
        <v>2011</v>
      </c>
      <c r="B27" s="37">
        <v>107</v>
      </c>
      <c r="C27" s="38"/>
      <c r="D27" s="18">
        <v>77</v>
      </c>
      <c r="E27" s="18">
        <v>157</v>
      </c>
      <c r="F27" s="18">
        <v>64</v>
      </c>
      <c r="G27" s="20">
        <v>834</v>
      </c>
      <c r="H27" s="18">
        <v>153</v>
      </c>
      <c r="I27" s="44">
        <v>449</v>
      </c>
      <c r="J27" s="45"/>
      <c r="K27" s="18">
        <v>41</v>
      </c>
      <c r="L27" s="18">
        <v>100</v>
      </c>
      <c r="M27" s="19">
        <v>1982</v>
      </c>
    </row>
    <row r="28" spans="1:13" x14ac:dyDescent="0.25">
      <c r="A28" s="8">
        <v>2012</v>
      </c>
      <c r="B28" s="37">
        <v>108</v>
      </c>
      <c r="C28" s="38"/>
      <c r="D28" s="18">
        <v>77</v>
      </c>
      <c r="E28" s="18">
        <v>159</v>
      </c>
      <c r="F28" s="18">
        <v>64</v>
      </c>
      <c r="G28" s="20">
        <v>841</v>
      </c>
      <c r="H28" s="18">
        <v>152</v>
      </c>
      <c r="I28" s="44">
        <v>451</v>
      </c>
      <c r="J28" s="45"/>
      <c r="K28" s="18">
        <v>41</v>
      </c>
      <c r="L28" s="18">
        <v>100</v>
      </c>
      <c r="M28" s="19">
        <v>1993</v>
      </c>
    </row>
    <row r="29" spans="1:13" x14ac:dyDescent="0.25">
      <c r="A29" s="8">
        <v>2013</v>
      </c>
      <c r="B29" s="37">
        <v>108</v>
      </c>
      <c r="C29" s="38"/>
      <c r="D29" s="18">
        <v>77</v>
      </c>
      <c r="E29" s="18">
        <v>160</v>
      </c>
      <c r="F29" s="18">
        <v>64</v>
      </c>
      <c r="G29" s="20">
        <v>837</v>
      </c>
      <c r="H29" s="18">
        <v>152</v>
      </c>
      <c r="I29" s="44">
        <v>453</v>
      </c>
      <c r="J29" s="45"/>
      <c r="K29" s="18">
        <v>41</v>
      </c>
      <c r="L29" s="18">
        <v>100</v>
      </c>
      <c r="M29" s="19">
        <v>1992</v>
      </c>
    </row>
    <row r="30" spans="1:13" x14ac:dyDescent="0.25">
      <c r="A30" s="8">
        <v>2014</v>
      </c>
      <c r="B30" s="37">
        <v>108</v>
      </c>
      <c r="C30" s="38"/>
      <c r="D30" s="18">
        <v>75</v>
      </c>
      <c r="E30" s="18">
        <v>161</v>
      </c>
      <c r="F30" s="18">
        <v>64</v>
      </c>
      <c r="G30" s="20">
        <v>845</v>
      </c>
      <c r="H30" s="18">
        <v>153</v>
      </c>
      <c r="I30" s="44">
        <v>458</v>
      </c>
      <c r="J30" s="45"/>
      <c r="K30" s="18">
        <v>41</v>
      </c>
      <c r="L30" s="18">
        <v>100</v>
      </c>
      <c r="M30" s="19">
        <v>2005</v>
      </c>
    </row>
    <row r="31" spans="1:13" x14ac:dyDescent="0.25">
      <c r="A31" s="8">
        <v>2015</v>
      </c>
      <c r="B31" s="37">
        <v>110</v>
      </c>
      <c r="C31" s="38"/>
      <c r="D31" s="18">
        <v>75</v>
      </c>
      <c r="E31" s="18">
        <v>163</v>
      </c>
      <c r="F31" s="18">
        <v>64</v>
      </c>
      <c r="G31" s="20">
        <v>848</v>
      </c>
      <c r="H31" s="18">
        <v>153</v>
      </c>
      <c r="I31" s="44">
        <v>464</v>
      </c>
      <c r="J31" s="45"/>
      <c r="K31" s="18">
        <v>41</v>
      </c>
      <c r="L31" s="18">
        <v>100</v>
      </c>
      <c r="M31" s="19">
        <v>2018</v>
      </c>
    </row>
    <row r="32" spans="1:13" x14ac:dyDescent="0.25">
      <c r="A32" s="8">
        <v>2016</v>
      </c>
      <c r="B32" s="37">
        <v>110</v>
      </c>
      <c r="C32" s="38"/>
      <c r="D32" s="18">
        <v>74</v>
      </c>
      <c r="E32" s="18">
        <v>166</v>
      </c>
      <c r="F32" s="18">
        <v>64</v>
      </c>
      <c r="G32" s="20">
        <v>848</v>
      </c>
      <c r="H32" s="18">
        <v>153</v>
      </c>
      <c r="I32" s="44">
        <v>473</v>
      </c>
      <c r="J32" s="45"/>
      <c r="K32" s="18">
        <v>41</v>
      </c>
      <c r="L32" s="18">
        <v>100</v>
      </c>
      <c r="M32" s="19">
        <v>2029</v>
      </c>
    </row>
    <row r="33" spans="1:13" x14ac:dyDescent="0.25">
      <c r="A33" s="8">
        <v>2017</v>
      </c>
      <c r="B33" s="37">
        <v>110</v>
      </c>
      <c r="C33" s="38"/>
      <c r="D33" s="18">
        <v>74</v>
      </c>
      <c r="E33" s="18">
        <v>169</v>
      </c>
      <c r="F33" s="18">
        <v>64</v>
      </c>
      <c r="G33" s="20">
        <v>847</v>
      </c>
      <c r="H33" s="18">
        <v>153</v>
      </c>
      <c r="I33" s="44">
        <v>470</v>
      </c>
      <c r="J33" s="45"/>
      <c r="K33" s="18">
        <v>41</v>
      </c>
      <c r="L33" s="18">
        <v>101</v>
      </c>
      <c r="M33" s="19">
        <v>2029</v>
      </c>
    </row>
    <row r="34" spans="1:13" x14ac:dyDescent="0.25">
      <c r="A34" s="8">
        <v>2018</v>
      </c>
      <c r="B34" s="37">
        <v>111</v>
      </c>
      <c r="C34" s="38"/>
      <c r="D34" s="18">
        <v>74</v>
      </c>
      <c r="E34" s="18">
        <v>169</v>
      </c>
      <c r="F34" s="18">
        <v>64</v>
      </c>
      <c r="G34" s="20">
        <v>854</v>
      </c>
      <c r="H34" s="18">
        <v>153</v>
      </c>
      <c r="I34" s="44">
        <v>472</v>
      </c>
      <c r="J34" s="45"/>
      <c r="K34" s="18">
        <v>41</v>
      </c>
      <c r="L34" s="18">
        <v>101</v>
      </c>
      <c r="M34" s="19">
        <v>2039</v>
      </c>
    </row>
    <row r="35" spans="1:13" x14ac:dyDescent="0.25">
      <c r="A35" s="8">
        <v>2019</v>
      </c>
      <c r="B35" s="18">
        <v>57</v>
      </c>
      <c r="C35" s="18">
        <v>54</v>
      </c>
      <c r="D35" s="18">
        <v>74</v>
      </c>
      <c r="E35" s="18">
        <v>169</v>
      </c>
      <c r="F35" s="18">
        <v>64</v>
      </c>
      <c r="G35" s="20">
        <v>854</v>
      </c>
      <c r="H35" s="18">
        <v>152</v>
      </c>
      <c r="I35" s="18">
        <v>33</v>
      </c>
      <c r="J35" s="18">
        <f>473-33-10</f>
        <v>430</v>
      </c>
      <c r="K35" s="18">
        <v>51</v>
      </c>
      <c r="L35" s="18">
        <v>101</v>
      </c>
      <c r="M35" s="19">
        <v>2039</v>
      </c>
    </row>
    <row r="36" spans="1:13" x14ac:dyDescent="0.25">
      <c r="A36" s="11">
        <v>2020</v>
      </c>
      <c r="B36" s="21">
        <v>59</v>
      </c>
      <c r="C36" s="21">
        <v>53</v>
      </c>
      <c r="D36" s="21">
        <v>74</v>
      </c>
      <c r="E36" s="21">
        <v>171</v>
      </c>
      <c r="F36" s="21">
        <v>65</v>
      </c>
      <c r="G36" s="23">
        <v>856</v>
      </c>
      <c r="H36" s="21">
        <v>151</v>
      </c>
      <c r="I36" s="21">
        <v>29</v>
      </c>
      <c r="J36" s="21">
        <v>435</v>
      </c>
      <c r="K36" s="21">
        <v>50</v>
      </c>
      <c r="L36" s="21">
        <v>102</v>
      </c>
      <c r="M36" s="22">
        <v>2045</v>
      </c>
    </row>
    <row r="37" spans="1:13" x14ac:dyDescent="0.25">
      <c r="A37" s="8">
        <v>2021</v>
      </c>
      <c r="B37" s="24">
        <v>59</v>
      </c>
      <c r="C37" s="24">
        <v>53</v>
      </c>
      <c r="D37" s="24">
        <v>74</v>
      </c>
      <c r="E37" s="24">
        <f>237-65</f>
        <v>172</v>
      </c>
      <c r="F37" s="24">
        <f>13+21+12+19</f>
        <v>65</v>
      </c>
      <c r="G37" s="26">
        <v>857</v>
      </c>
      <c r="H37" s="24">
        <v>147</v>
      </c>
      <c r="I37" s="24">
        <v>29</v>
      </c>
      <c r="J37" s="24">
        <v>436</v>
      </c>
      <c r="K37" s="24">
        <v>50</v>
      </c>
      <c r="L37" s="24">
        <v>102</v>
      </c>
      <c r="M37" s="25">
        <v>2044</v>
      </c>
    </row>
    <row r="38" spans="1:13" x14ac:dyDescent="0.25">
      <c r="A38" s="8">
        <v>2022</v>
      </c>
      <c r="B38" s="24">
        <v>60</v>
      </c>
      <c r="C38" s="24">
        <v>54</v>
      </c>
      <c r="D38" s="24">
        <v>74</v>
      </c>
      <c r="E38" s="24">
        <v>172</v>
      </c>
      <c r="F38" s="24">
        <v>65</v>
      </c>
      <c r="G38" s="26">
        <v>859</v>
      </c>
      <c r="H38" s="24">
        <v>147</v>
      </c>
      <c r="I38" s="24">
        <v>29</v>
      </c>
      <c r="J38" s="24">
        <v>437</v>
      </c>
      <c r="K38" s="24">
        <v>50</v>
      </c>
      <c r="L38" s="24">
        <v>102</v>
      </c>
      <c r="M38" s="25">
        <v>2049</v>
      </c>
    </row>
    <row r="39" spans="1:13" x14ac:dyDescent="0.25">
      <c r="A39" s="27">
        <v>2023</v>
      </c>
      <c r="B39" s="28">
        <v>60</v>
      </c>
      <c r="C39" s="28">
        <v>54</v>
      </c>
      <c r="D39" s="28">
        <v>74</v>
      </c>
      <c r="E39" s="28">
        <v>174</v>
      </c>
      <c r="F39" s="28">
        <v>65</v>
      </c>
      <c r="G39" s="30">
        <v>872</v>
      </c>
      <c r="H39" s="28">
        <v>147</v>
      </c>
      <c r="I39" s="28">
        <v>29</v>
      </c>
      <c r="J39" s="28">
        <v>439</v>
      </c>
      <c r="K39" s="28">
        <v>51</v>
      </c>
      <c r="L39" s="28">
        <v>102</v>
      </c>
      <c r="M39" s="29">
        <v>2067</v>
      </c>
    </row>
    <row r="40" spans="1:13" x14ac:dyDescent="0.4">
      <c r="A40" s="4" t="s">
        <v>14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x14ac:dyDescent="0.4">
      <c r="A41" s="4" t="s">
        <v>12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9" t="s">
        <v>15</v>
      </c>
    </row>
  </sheetData>
  <mergeCells count="58">
    <mergeCell ref="I33:J33"/>
    <mergeCell ref="I34:J34"/>
    <mergeCell ref="I28:J28"/>
    <mergeCell ref="I29:J29"/>
    <mergeCell ref="I30:J30"/>
    <mergeCell ref="I31:J31"/>
    <mergeCell ref="I32:J32"/>
    <mergeCell ref="I23:J23"/>
    <mergeCell ref="I24:J24"/>
    <mergeCell ref="I25:J25"/>
    <mergeCell ref="I26:J26"/>
    <mergeCell ref="I27:J27"/>
    <mergeCell ref="I18:J18"/>
    <mergeCell ref="I19:J19"/>
    <mergeCell ref="I20:J20"/>
    <mergeCell ref="I21:J21"/>
    <mergeCell ref="I22:J22"/>
    <mergeCell ref="B31:C31"/>
    <mergeCell ref="B32:C32"/>
    <mergeCell ref="B33:C33"/>
    <mergeCell ref="B34:C34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B26:C26"/>
    <mergeCell ref="B27:C27"/>
    <mergeCell ref="B28:C28"/>
    <mergeCell ref="B29:C29"/>
    <mergeCell ref="B30:C30"/>
    <mergeCell ref="B21:C21"/>
    <mergeCell ref="B22:C22"/>
    <mergeCell ref="B23:C23"/>
    <mergeCell ref="B25:C25"/>
    <mergeCell ref="B24:C24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1어촌계현황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2025-02-25T08:36:40Z</dcterms:modified>
</cp:coreProperties>
</file>