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A33DFFAE-7672-45AA-9146-B5988AE77741}" xr6:coauthVersionLast="47" xr6:coauthVersionMax="47" xr10:uidLastSave="{00000000-0000-0000-0000-000000000000}"/>
  <bookViews>
    <workbookView xWindow="-110" yWindow="-110" windowWidth="38620" windowHeight="21100" tabRatio="786" xr2:uid="{00000000-000D-0000-FFFF-FFFF00000000}"/>
  </bookViews>
  <sheets>
    <sheet name="5어선원및어선보험가입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19" l="1"/>
  <c r="J38" i="19"/>
  <c r="J37" i="19"/>
  <c r="J36" i="19"/>
  <c r="J35" i="19"/>
  <c r="J34" i="19"/>
  <c r="J33" i="19"/>
  <c r="J32" i="19"/>
  <c r="G39" i="19"/>
  <c r="G38" i="19"/>
  <c r="G37" i="19"/>
  <c r="G36" i="19"/>
  <c r="G35" i="19"/>
  <c r="G34" i="19"/>
  <c r="G33" i="19"/>
  <c r="G32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J19" i="19"/>
  <c r="J18" i="19"/>
  <c r="J17" i="19"/>
  <c r="J16" i="19"/>
  <c r="J15" i="19"/>
  <c r="J14" i="19"/>
  <c r="J13" i="19"/>
  <c r="J12" i="19"/>
  <c r="J11" i="19"/>
  <c r="J10" i="19"/>
  <c r="J9" i="19"/>
  <c r="J8" i="19"/>
  <c r="G20" i="19"/>
  <c r="G19" i="19"/>
  <c r="G18" i="19"/>
  <c r="G17" i="19"/>
  <c r="G16" i="19"/>
  <c r="G15" i="19"/>
  <c r="G14" i="19"/>
  <c r="G13" i="19"/>
  <c r="G12" i="19"/>
  <c r="G11" i="19"/>
  <c r="G10" i="19"/>
  <c r="G9" i="19"/>
  <c r="G8" i="19"/>
  <c r="D8" i="19"/>
  <c r="D9" i="19"/>
  <c r="D10" i="19"/>
  <c r="D11" i="19"/>
  <c r="D12" i="19"/>
  <c r="D13" i="19"/>
  <c r="D14" i="19"/>
  <c r="D15" i="19"/>
  <c r="D16" i="19"/>
  <c r="D17" i="19"/>
  <c r="D18" i="19"/>
  <c r="D19" i="19"/>
  <c r="D20" i="19"/>
  <c r="I20" i="19"/>
  <c r="H20" i="19"/>
  <c r="J20" i="19" s="1"/>
</calcChain>
</file>

<file path=xl/sharedStrings.xml><?xml version="1.0" encoding="utf-8"?>
<sst xmlns="http://schemas.openxmlformats.org/spreadsheetml/2006/main" count="35" uniqueCount="20">
  <si>
    <t>자료 : 해양수산부</t>
    <phoneticPr fontId="1" type="noConversion"/>
  </si>
  <si>
    <t>합계</t>
    <phoneticPr fontId="1" type="noConversion"/>
  </si>
  <si>
    <t>대상</t>
  </si>
  <si>
    <t>가입</t>
  </si>
  <si>
    <t>연도</t>
  </si>
  <si>
    <t>5. 어선 및 어선원 보험 가입현황</t>
    <phoneticPr fontId="1" type="noConversion"/>
  </si>
  <si>
    <t>3톤 미만</t>
    <phoneticPr fontId="1" type="noConversion"/>
  </si>
  <si>
    <t>3톤 이상</t>
    <phoneticPr fontId="1" type="noConversion"/>
  </si>
  <si>
    <t>가입률</t>
    <phoneticPr fontId="1" type="noConversion"/>
  </si>
  <si>
    <t>대상</t>
    <phoneticPr fontId="5" type="noConversion"/>
  </si>
  <si>
    <t>가입</t>
    <phoneticPr fontId="5" type="noConversion"/>
  </si>
  <si>
    <t>1) 어선보험</t>
    <phoneticPr fontId="1" type="noConversion"/>
  </si>
  <si>
    <t>2) 어선원보험</t>
    <phoneticPr fontId="1" type="noConversion"/>
  </si>
  <si>
    <t>5톤 이상</t>
    <phoneticPr fontId="1" type="noConversion"/>
  </si>
  <si>
    <t>5톤 미만</t>
    <phoneticPr fontId="1" type="noConversion"/>
  </si>
  <si>
    <t>단위 : 척수, %</t>
    <phoneticPr fontId="1" type="noConversion"/>
  </si>
  <si>
    <t>단위 : 명, %</t>
    <phoneticPr fontId="1" type="noConversion"/>
  </si>
  <si>
    <t>가입률</t>
    <phoneticPr fontId="5" type="noConversion"/>
  </si>
  <si>
    <t>수산통계 - Ⅸ. 수산자금 및 면세유류 공급</t>
    <phoneticPr fontId="1" type="noConversion"/>
  </si>
  <si>
    <t>2024 수산해양환경통계, 한국해양수산개발원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</si>
</sst>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\ ;\(##0\)\ ;&quot;‥&quot;\ \ "/>
    <numFmt numFmtId="178" formatCode="#,##0.0\ \ ;\(##0\)\ ;&quot;‥&quot;\ \ 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/>
    <xf numFmtId="0" fontId="6" fillId="0" borderId="0" xfId="0" applyFont="1" applyAlignment="1">
      <alignment horizontal="left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/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77" fontId="7" fillId="0" borderId="11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177" fontId="6" fillId="0" borderId="0" xfId="0" applyNumberFormat="1" applyFont="1"/>
    <xf numFmtId="0" fontId="7" fillId="0" borderId="7" xfId="0" applyFon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right"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9" xfId="0" applyNumberFormat="1" applyFont="1" applyBorder="1" applyAlignment="1">
      <alignment horizontal="right" vertical="center"/>
    </xf>
    <xf numFmtId="0" fontId="7" fillId="3" borderId="7" xfId="0" applyFont="1" applyFill="1" applyBorder="1" applyAlignment="1">
      <alignment horizontal="center" vertical="center" wrapText="1"/>
    </xf>
    <xf numFmtId="177" fontId="7" fillId="3" borderId="8" xfId="0" applyNumberFormat="1" applyFont="1" applyFill="1" applyBorder="1" applyAlignment="1">
      <alignment horizontal="right" vertical="center"/>
    </xf>
    <xf numFmtId="178" fontId="7" fillId="3" borderId="8" xfId="0" applyNumberFormat="1" applyFont="1" applyFill="1" applyBorder="1" applyAlignment="1">
      <alignment horizontal="right" vertical="center"/>
    </xf>
    <xf numFmtId="178" fontId="7" fillId="3" borderId="9" xfId="0" applyNumberFormat="1" applyFont="1" applyFill="1" applyBorder="1" applyAlignment="1">
      <alignment horizontal="right" vertical="center"/>
    </xf>
    <xf numFmtId="0" fontId="9" fillId="0" borderId="12" xfId="0" applyFont="1" applyBorder="1" applyAlignment="1">
      <alignment horizontal="center" vertical="center" wrapText="1"/>
    </xf>
    <xf numFmtId="177" fontId="9" fillId="0" borderId="13" xfId="0" applyNumberFormat="1" applyFont="1" applyBorder="1" applyAlignment="1">
      <alignment horizontal="right" vertical="center"/>
    </xf>
    <xf numFmtId="178" fontId="9" fillId="0" borderId="13" xfId="0" applyNumberFormat="1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9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vertical="top"/>
    </xf>
    <xf numFmtId="0" fontId="11" fillId="0" borderId="0" xfId="0" applyFont="1"/>
    <xf numFmtId="0" fontId="12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top"/>
      <protection locked="0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2000000}"/>
    <cellStyle name="표준 3" xfId="2" xr:uid="{00000000-0005-0000-0000-000003000000}"/>
    <cellStyle name="표준 4" xfId="3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0"/>
  <sheetViews>
    <sheetView tabSelected="1" zoomScaleNormal="100" zoomScaleSheetLayoutView="100" workbookViewId="0">
      <selection activeCell="D32" sqref="D32"/>
    </sheetView>
  </sheetViews>
  <sheetFormatPr defaultColWidth="8.75" defaultRowHeight="14.5" x14ac:dyDescent="0.4"/>
  <cols>
    <col min="1" max="10" width="9.25" style="3" customWidth="1"/>
    <col min="11" max="16384" width="8.75" style="3"/>
  </cols>
  <sheetData>
    <row r="1" spans="1:12" ht="15" x14ac:dyDescent="0.4">
      <c r="A1" s="28" t="s">
        <v>19</v>
      </c>
    </row>
    <row r="2" spans="1:12" ht="17" x14ac:dyDescent="0.4">
      <c r="A2" s="29" t="s">
        <v>18</v>
      </c>
    </row>
    <row r="3" spans="1:12" s="27" customFormat="1" ht="15" customHeight="1" x14ac:dyDescent="0.45">
      <c r="A3" s="26" t="s">
        <v>5</v>
      </c>
      <c r="B3" s="26"/>
      <c r="C3" s="26"/>
      <c r="D3" s="26"/>
      <c r="E3" s="26"/>
      <c r="F3" s="26"/>
      <c r="G3" s="26"/>
      <c r="H3" s="26"/>
      <c r="I3" s="26"/>
      <c r="J3" s="26"/>
    </row>
    <row r="4" spans="1:12" x14ac:dyDescent="0.4">
      <c r="A4" s="3" t="s">
        <v>11</v>
      </c>
    </row>
    <row r="5" spans="1:12" x14ac:dyDescent="0.4">
      <c r="J5" s="2" t="s">
        <v>15</v>
      </c>
    </row>
    <row r="6" spans="1:12" ht="13" customHeight="1" x14ac:dyDescent="0.4">
      <c r="A6" s="30" t="s">
        <v>4</v>
      </c>
      <c r="B6" s="32" t="s">
        <v>1</v>
      </c>
      <c r="C6" s="32"/>
      <c r="D6" s="32"/>
      <c r="E6" s="32" t="s">
        <v>14</v>
      </c>
      <c r="F6" s="32"/>
      <c r="G6" s="32"/>
      <c r="H6" s="32" t="s">
        <v>13</v>
      </c>
      <c r="I6" s="32"/>
      <c r="J6" s="32"/>
    </row>
    <row r="7" spans="1:12" ht="13" customHeight="1" x14ac:dyDescent="0.4">
      <c r="A7" s="31"/>
      <c r="B7" s="4" t="s">
        <v>2</v>
      </c>
      <c r="C7" s="4" t="s">
        <v>3</v>
      </c>
      <c r="D7" s="4" t="s">
        <v>8</v>
      </c>
      <c r="E7" s="4" t="s">
        <v>9</v>
      </c>
      <c r="F7" s="4" t="s">
        <v>10</v>
      </c>
      <c r="G7" s="4" t="s">
        <v>17</v>
      </c>
      <c r="H7" s="4" t="s">
        <v>9</v>
      </c>
      <c r="I7" s="4" t="s">
        <v>10</v>
      </c>
      <c r="J7" s="5" t="s">
        <v>17</v>
      </c>
    </row>
    <row r="8" spans="1:12" x14ac:dyDescent="0.4">
      <c r="A8" s="6">
        <v>2011</v>
      </c>
      <c r="B8" s="7">
        <v>71659</v>
      </c>
      <c r="C8" s="7">
        <v>8494</v>
      </c>
      <c r="D8" s="8">
        <f t="shared" ref="D8:D20" si="0">C8/B8*100</f>
        <v>11.853361057229378</v>
      </c>
      <c r="E8" s="7">
        <v>62959</v>
      </c>
      <c r="F8" s="7">
        <v>3431</v>
      </c>
      <c r="G8" s="8">
        <f t="shared" ref="G8:G20" si="1">F8/E8*100</f>
        <v>5.4495782969869282</v>
      </c>
      <c r="H8" s="7">
        <v>8700</v>
      </c>
      <c r="I8" s="7">
        <v>5063</v>
      </c>
      <c r="J8" s="9">
        <f t="shared" ref="J8:J20" si="2">I8/H8*100</f>
        <v>58.195402298850574</v>
      </c>
      <c r="K8" s="10"/>
      <c r="L8" s="10"/>
    </row>
    <row r="9" spans="1:12" x14ac:dyDescent="0.4">
      <c r="A9" s="11">
        <v>2012</v>
      </c>
      <c r="B9" s="12">
        <v>67368</v>
      </c>
      <c r="C9" s="12">
        <v>10360</v>
      </c>
      <c r="D9" s="13">
        <f t="shared" si="0"/>
        <v>15.378221113881963</v>
      </c>
      <c r="E9" s="12">
        <v>58523</v>
      </c>
      <c r="F9" s="12">
        <v>4884</v>
      </c>
      <c r="G9" s="13">
        <f t="shared" si="1"/>
        <v>8.3454368367992071</v>
      </c>
      <c r="H9" s="12">
        <v>8845</v>
      </c>
      <c r="I9" s="12">
        <v>5476</v>
      </c>
      <c r="J9" s="14">
        <f t="shared" si="2"/>
        <v>61.910684002261164</v>
      </c>
      <c r="K9" s="10"/>
      <c r="L9" s="10"/>
    </row>
    <row r="10" spans="1:12" x14ac:dyDescent="0.4">
      <c r="A10" s="11">
        <v>2013</v>
      </c>
      <c r="B10" s="12">
        <v>67368</v>
      </c>
      <c r="C10" s="12">
        <v>11591</v>
      </c>
      <c r="D10" s="13">
        <f t="shared" si="0"/>
        <v>17.205498159363497</v>
      </c>
      <c r="E10" s="12">
        <v>58523</v>
      </c>
      <c r="F10" s="12">
        <v>5776</v>
      </c>
      <c r="G10" s="13">
        <f t="shared" si="1"/>
        <v>9.8696239085487765</v>
      </c>
      <c r="H10" s="12">
        <v>8845</v>
      </c>
      <c r="I10" s="12">
        <v>5815</v>
      </c>
      <c r="J10" s="14">
        <f t="shared" si="2"/>
        <v>65.743357829282075</v>
      </c>
      <c r="K10" s="10"/>
      <c r="L10" s="10"/>
    </row>
    <row r="11" spans="1:12" x14ac:dyDescent="0.4">
      <c r="A11" s="11">
        <v>2014</v>
      </c>
      <c r="B11" s="12">
        <v>65967</v>
      </c>
      <c r="C11" s="12">
        <v>12931</v>
      </c>
      <c r="D11" s="13">
        <f t="shared" si="0"/>
        <v>19.602225355101794</v>
      </c>
      <c r="E11" s="12">
        <v>56802</v>
      </c>
      <c r="F11" s="12">
        <v>6788</v>
      </c>
      <c r="G11" s="13">
        <f t="shared" si="1"/>
        <v>11.950283440723917</v>
      </c>
      <c r="H11" s="12">
        <v>9165</v>
      </c>
      <c r="I11" s="12">
        <v>6143</v>
      </c>
      <c r="J11" s="14">
        <f t="shared" si="2"/>
        <v>67.026732133115104</v>
      </c>
      <c r="K11" s="10"/>
      <c r="L11" s="10"/>
    </row>
    <row r="12" spans="1:12" x14ac:dyDescent="0.4">
      <c r="A12" s="11">
        <v>2015</v>
      </c>
      <c r="B12" s="12">
        <v>63739</v>
      </c>
      <c r="C12" s="12">
        <v>13808</v>
      </c>
      <c r="D12" s="13">
        <f t="shared" si="0"/>
        <v>21.663345832222031</v>
      </c>
      <c r="E12" s="12">
        <v>54139</v>
      </c>
      <c r="F12" s="12">
        <v>7360</v>
      </c>
      <c r="G12" s="13">
        <f t="shared" si="1"/>
        <v>13.594636029479673</v>
      </c>
      <c r="H12" s="12">
        <v>9600</v>
      </c>
      <c r="I12" s="12">
        <v>6448</v>
      </c>
      <c r="J12" s="14">
        <f t="shared" si="2"/>
        <v>67.166666666666657</v>
      </c>
      <c r="K12" s="10"/>
      <c r="L12" s="10"/>
    </row>
    <row r="13" spans="1:12" x14ac:dyDescent="0.4">
      <c r="A13" s="11">
        <v>2016</v>
      </c>
      <c r="B13" s="12">
        <v>64084</v>
      </c>
      <c r="C13" s="12">
        <v>15046</v>
      </c>
      <c r="D13" s="13">
        <f t="shared" si="0"/>
        <v>23.478559390799575</v>
      </c>
      <c r="E13" s="12">
        <v>53696</v>
      </c>
      <c r="F13" s="12">
        <v>8134</v>
      </c>
      <c r="G13" s="13">
        <f t="shared" si="1"/>
        <v>15.148241954707986</v>
      </c>
      <c r="H13" s="12">
        <v>10388</v>
      </c>
      <c r="I13" s="12">
        <v>6912</v>
      </c>
      <c r="J13" s="14">
        <f t="shared" si="2"/>
        <v>66.538313438582989</v>
      </c>
      <c r="K13" s="10"/>
      <c r="L13" s="10"/>
    </row>
    <row r="14" spans="1:12" x14ac:dyDescent="0.4">
      <c r="A14" s="11">
        <v>2017</v>
      </c>
      <c r="B14" s="12">
        <v>60468</v>
      </c>
      <c r="C14" s="12">
        <v>16117</v>
      </c>
      <c r="D14" s="13">
        <f t="shared" si="0"/>
        <v>26.653767281868095</v>
      </c>
      <c r="E14" s="12">
        <v>50341</v>
      </c>
      <c r="F14" s="12">
        <v>8779</v>
      </c>
      <c r="G14" s="13">
        <f t="shared" si="1"/>
        <v>17.439065572793545</v>
      </c>
      <c r="H14" s="12">
        <v>10127</v>
      </c>
      <c r="I14" s="12">
        <v>7338</v>
      </c>
      <c r="J14" s="14">
        <f t="shared" si="2"/>
        <v>72.459761034857323</v>
      </c>
      <c r="K14" s="10"/>
      <c r="L14" s="10"/>
    </row>
    <row r="15" spans="1:12" x14ac:dyDescent="0.4">
      <c r="A15" s="11">
        <v>2018</v>
      </c>
      <c r="B15" s="12">
        <v>60468</v>
      </c>
      <c r="C15" s="12">
        <v>16904</v>
      </c>
      <c r="D15" s="13">
        <f t="shared" si="0"/>
        <v>27.95528213269829</v>
      </c>
      <c r="E15" s="12">
        <v>49645</v>
      </c>
      <c r="F15" s="12">
        <v>9214</v>
      </c>
      <c r="G15" s="13">
        <f t="shared" si="1"/>
        <v>18.559774398227415</v>
      </c>
      <c r="H15" s="12">
        <v>10823</v>
      </c>
      <c r="I15" s="12">
        <v>7690</v>
      </c>
      <c r="J15" s="14">
        <f t="shared" si="2"/>
        <v>71.052388432042875</v>
      </c>
      <c r="K15" s="10"/>
      <c r="L15" s="10"/>
    </row>
    <row r="16" spans="1:12" x14ac:dyDescent="0.4">
      <c r="A16" s="11">
        <v>2019</v>
      </c>
      <c r="B16" s="12">
        <v>60096</v>
      </c>
      <c r="C16" s="12">
        <v>17856</v>
      </c>
      <c r="D16" s="13">
        <f t="shared" si="0"/>
        <v>29.712460063897762</v>
      </c>
      <c r="E16" s="12">
        <v>49144</v>
      </c>
      <c r="F16" s="12">
        <v>9868</v>
      </c>
      <c r="G16" s="13">
        <f t="shared" si="1"/>
        <v>20.079765586846818</v>
      </c>
      <c r="H16" s="12">
        <v>10952</v>
      </c>
      <c r="I16" s="12">
        <v>7988</v>
      </c>
      <c r="J16" s="14">
        <f t="shared" si="2"/>
        <v>72.936449963476989</v>
      </c>
      <c r="K16" s="10"/>
      <c r="L16" s="10"/>
    </row>
    <row r="17" spans="1:12" x14ac:dyDescent="0.4">
      <c r="A17" s="15">
        <v>2020</v>
      </c>
      <c r="B17" s="16">
        <v>56128</v>
      </c>
      <c r="C17" s="16">
        <v>19055</v>
      </c>
      <c r="D17" s="17">
        <f t="shared" si="0"/>
        <v>33.949187571265675</v>
      </c>
      <c r="E17" s="16">
        <v>45496</v>
      </c>
      <c r="F17" s="16">
        <v>10847</v>
      </c>
      <c r="G17" s="18">
        <f t="shared" si="1"/>
        <v>23.84165640935467</v>
      </c>
      <c r="H17" s="16">
        <v>10632</v>
      </c>
      <c r="I17" s="16">
        <v>8208</v>
      </c>
      <c r="J17" s="18">
        <f t="shared" si="2"/>
        <v>77.20090293453724</v>
      </c>
      <c r="K17" s="10"/>
      <c r="L17" s="10"/>
    </row>
    <row r="18" spans="1:12" x14ac:dyDescent="0.4">
      <c r="A18" s="11">
        <v>2021</v>
      </c>
      <c r="B18" s="12">
        <v>60873</v>
      </c>
      <c r="C18" s="12">
        <v>19941</v>
      </c>
      <c r="D18" s="13">
        <f t="shared" si="0"/>
        <v>32.758365777931104</v>
      </c>
      <c r="E18" s="12">
        <v>48021</v>
      </c>
      <c r="F18" s="12">
        <v>11504</v>
      </c>
      <c r="G18" s="13">
        <f t="shared" si="1"/>
        <v>23.956185835363694</v>
      </c>
      <c r="H18" s="12">
        <v>12852</v>
      </c>
      <c r="I18" s="12">
        <v>8437</v>
      </c>
      <c r="J18" s="14">
        <f t="shared" si="2"/>
        <v>65.647370059134772</v>
      </c>
      <c r="K18" s="10"/>
      <c r="L18" s="10"/>
    </row>
    <row r="19" spans="1:12" x14ac:dyDescent="0.4">
      <c r="A19" s="11">
        <v>2022</v>
      </c>
      <c r="B19" s="12">
        <v>60873</v>
      </c>
      <c r="C19" s="12">
        <v>21062</v>
      </c>
      <c r="D19" s="13">
        <f t="shared" si="0"/>
        <v>34.599904719662248</v>
      </c>
      <c r="E19" s="12">
        <v>48021</v>
      </c>
      <c r="F19" s="12">
        <v>12397</v>
      </c>
      <c r="G19" s="13">
        <f t="shared" si="1"/>
        <v>25.815788925678351</v>
      </c>
      <c r="H19" s="12">
        <v>12852</v>
      </c>
      <c r="I19" s="12">
        <v>8665</v>
      </c>
      <c r="J19" s="14">
        <f t="shared" si="2"/>
        <v>67.421413009648305</v>
      </c>
      <c r="K19" s="10"/>
      <c r="L19" s="10"/>
    </row>
    <row r="20" spans="1:12" x14ac:dyDescent="0.4">
      <c r="A20" s="19">
        <v>2023</v>
      </c>
      <c r="B20" s="20">
        <v>58139</v>
      </c>
      <c r="C20" s="20">
        <v>23037</v>
      </c>
      <c r="D20" s="21">
        <f t="shared" si="0"/>
        <v>39.624004540841781</v>
      </c>
      <c r="E20" s="20">
        <v>45329</v>
      </c>
      <c r="F20" s="20">
        <v>13822</v>
      </c>
      <c r="G20" s="21">
        <f t="shared" si="1"/>
        <v>30.49262061814732</v>
      </c>
      <c r="H20" s="20">
        <f>B20-E20</f>
        <v>12810</v>
      </c>
      <c r="I20" s="20">
        <f>C20-F20</f>
        <v>9215</v>
      </c>
      <c r="J20" s="22">
        <f t="shared" si="2"/>
        <v>71.935987509758007</v>
      </c>
      <c r="K20" s="10"/>
      <c r="L20" s="10"/>
    </row>
    <row r="21" spans="1:12" x14ac:dyDescent="0.4">
      <c r="A21" s="1" t="s">
        <v>0</v>
      </c>
    </row>
    <row r="22" spans="1:12" x14ac:dyDescent="0.4">
      <c r="A22" s="1"/>
    </row>
    <row r="23" spans="1:12" x14ac:dyDescent="0.4">
      <c r="A23" s="3" t="s">
        <v>12</v>
      </c>
    </row>
    <row r="24" spans="1:12" x14ac:dyDescent="0.4">
      <c r="J24" s="2" t="s">
        <v>16</v>
      </c>
    </row>
    <row r="25" spans="1:12" x14ac:dyDescent="0.4">
      <c r="A25" s="30" t="s">
        <v>4</v>
      </c>
      <c r="B25" s="32" t="s">
        <v>1</v>
      </c>
      <c r="C25" s="32"/>
      <c r="D25" s="32"/>
      <c r="E25" s="32" t="s">
        <v>6</v>
      </c>
      <c r="F25" s="32"/>
      <c r="G25" s="32"/>
      <c r="H25" s="32" t="s">
        <v>7</v>
      </c>
      <c r="I25" s="32"/>
      <c r="J25" s="32"/>
    </row>
    <row r="26" spans="1:12" x14ac:dyDescent="0.4">
      <c r="A26" s="31"/>
      <c r="B26" s="4" t="s">
        <v>2</v>
      </c>
      <c r="C26" s="4" t="s">
        <v>3</v>
      </c>
      <c r="D26" s="4" t="s">
        <v>8</v>
      </c>
      <c r="E26" s="4" t="s">
        <v>9</v>
      </c>
      <c r="F26" s="4" t="s">
        <v>10</v>
      </c>
      <c r="G26" s="4" t="s">
        <v>17</v>
      </c>
      <c r="H26" s="4" t="s">
        <v>9</v>
      </c>
      <c r="I26" s="4" t="s">
        <v>10</v>
      </c>
      <c r="J26" s="5" t="s">
        <v>17</v>
      </c>
    </row>
    <row r="27" spans="1:12" x14ac:dyDescent="0.4">
      <c r="A27" s="6">
        <v>2011</v>
      </c>
      <c r="B27" s="7">
        <v>121303</v>
      </c>
      <c r="C27" s="7">
        <v>36112</v>
      </c>
      <c r="D27" s="8">
        <f t="shared" ref="D27:D39" si="3">C27/B27*100</f>
        <v>29.770079882608012</v>
      </c>
      <c r="E27" s="7">
        <v>0</v>
      </c>
      <c r="F27" s="7">
        <v>0</v>
      </c>
      <c r="G27" s="8">
        <v>0</v>
      </c>
      <c r="H27" s="7">
        <v>0</v>
      </c>
      <c r="I27" s="7">
        <v>0</v>
      </c>
      <c r="J27" s="9">
        <v>0</v>
      </c>
      <c r="K27" s="10"/>
      <c r="L27" s="10"/>
    </row>
    <row r="28" spans="1:12" x14ac:dyDescent="0.4">
      <c r="A28" s="11">
        <v>2012</v>
      </c>
      <c r="B28" s="12">
        <v>117096</v>
      </c>
      <c r="C28" s="12">
        <v>37426</v>
      </c>
      <c r="D28" s="13">
        <f t="shared" si="3"/>
        <v>31.961809113889455</v>
      </c>
      <c r="E28" s="12">
        <v>0</v>
      </c>
      <c r="F28" s="12">
        <v>0</v>
      </c>
      <c r="G28" s="13">
        <v>0</v>
      </c>
      <c r="H28" s="12">
        <v>0</v>
      </c>
      <c r="I28" s="12">
        <v>0</v>
      </c>
      <c r="J28" s="14">
        <v>0</v>
      </c>
      <c r="K28" s="10"/>
      <c r="L28" s="10"/>
    </row>
    <row r="29" spans="1:12" x14ac:dyDescent="0.4">
      <c r="A29" s="11">
        <v>2013</v>
      </c>
      <c r="B29" s="12">
        <v>117096</v>
      </c>
      <c r="C29" s="12">
        <v>117096</v>
      </c>
      <c r="D29" s="13">
        <f t="shared" si="3"/>
        <v>100</v>
      </c>
      <c r="E29" s="12">
        <v>0</v>
      </c>
      <c r="F29" s="12">
        <v>0</v>
      </c>
      <c r="G29" s="13">
        <v>0</v>
      </c>
      <c r="H29" s="12">
        <v>0</v>
      </c>
      <c r="I29" s="12">
        <v>0</v>
      </c>
      <c r="J29" s="14">
        <v>0</v>
      </c>
      <c r="K29" s="10"/>
      <c r="L29" s="10"/>
    </row>
    <row r="30" spans="1:12" x14ac:dyDescent="0.4">
      <c r="A30" s="11">
        <v>2014</v>
      </c>
      <c r="B30" s="12">
        <v>116100</v>
      </c>
      <c r="C30" s="12">
        <v>39925</v>
      </c>
      <c r="D30" s="13">
        <f t="shared" si="3"/>
        <v>34.388458225667527</v>
      </c>
      <c r="E30" s="12">
        <v>0</v>
      </c>
      <c r="F30" s="12">
        <v>0</v>
      </c>
      <c r="G30" s="13">
        <v>0</v>
      </c>
      <c r="H30" s="12">
        <v>0</v>
      </c>
      <c r="I30" s="12">
        <v>0</v>
      </c>
      <c r="J30" s="14">
        <v>0</v>
      </c>
      <c r="K30" s="10"/>
      <c r="L30" s="10"/>
    </row>
    <row r="31" spans="1:12" x14ac:dyDescent="0.4">
      <c r="A31" s="11">
        <v>2015</v>
      </c>
      <c r="B31" s="12">
        <v>109403</v>
      </c>
      <c r="C31" s="12">
        <v>41329</v>
      </c>
      <c r="D31" s="13">
        <f t="shared" si="3"/>
        <v>37.776843413800357</v>
      </c>
      <c r="E31" s="12">
        <v>0</v>
      </c>
      <c r="F31" s="12">
        <v>0</v>
      </c>
      <c r="G31" s="13">
        <v>0</v>
      </c>
      <c r="H31" s="12">
        <v>0</v>
      </c>
      <c r="I31" s="12">
        <v>0</v>
      </c>
      <c r="J31" s="14">
        <v>0</v>
      </c>
      <c r="K31" s="10"/>
      <c r="L31" s="10"/>
    </row>
    <row r="32" spans="1:12" x14ac:dyDescent="0.4">
      <c r="A32" s="11">
        <v>2016</v>
      </c>
      <c r="B32" s="12">
        <v>114089</v>
      </c>
      <c r="C32" s="12">
        <v>47998</v>
      </c>
      <c r="D32" s="13">
        <f t="shared" si="3"/>
        <v>42.070664130634853</v>
      </c>
      <c r="E32" s="12">
        <v>55196</v>
      </c>
      <c r="F32" s="12">
        <v>3519</v>
      </c>
      <c r="G32" s="13">
        <f t="shared" ref="G32:G39" si="4">F32/E32*100</f>
        <v>6.3754619899992759</v>
      </c>
      <c r="H32" s="12">
        <v>58893</v>
      </c>
      <c r="I32" s="12">
        <v>44479</v>
      </c>
      <c r="J32" s="14">
        <f t="shared" ref="J32:J39" si="5">I32/H32*100</f>
        <v>75.525104851170767</v>
      </c>
      <c r="K32" s="10"/>
      <c r="L32" s="10"/>
    </row>
    <row r="33" spans="1:12" x14ac:dyDescent="0.4">
      <c r="A33" s="11">
        <v>2017</v>
      </c>
      <c r="B33" s="12">
        <v>109432</v>
      </c>
      <c r="C33" s="12">
        <v>48229</v>
      </c>
      <c r="D33" s="13">
        <f t="shared" si="3"/>
        <v>44.072117844871698</v>
      </c>
      <c r="E33" s="12">
        <v>53018</v>
      </c>
      <c r="F33" s="12">
        <v>3791</v>
      </c>
      <c r="G33" s="13">
        <f t="shared" si="4"/>
        <v>7.1504017503489381</v>
      </c>
      <c r="H33" s="12">
        <v>56414</v>
      </c>
      <c r="I33" s="12">
        <v>44438</v>
      </c>
      <c r="J33" s="14">
        <f t="shared" si="5"/>
        <v>78.77122700038997</v>
      </c>
      <c r="K33" s="10"/>
      <c r="L33" s="10"/>
    </row>
    <row r="34" spans="1:12" x14ac:dyDescent="0.4">
      <c r="A34" s="11">
        <v>2018</v>
      </c>
      <c r="B34" s="12">
        <v>109432</v>
      </c>
      <c r="C34" s="12">
        <v>52111</v>
      </c>
      <c r="D34" s="13">
        <f t="shared" si="3"/>
        <v>47.619526281160901</v>
      </c>
      <c r="E34" s="12">
        <v>48015</v>
      </c>
      <c r="F34" s="12">
        <v>4066</v>
      </c>
      <c r="G34" s="13">
        <f t="shared" si="4"/>
        <v>8.4681870248880564</v>
      </c>
      <c r="H34" s="12">
        <v>61417</v>
      </c>
      <c r="I34" s="12">
        <v>48045</v>
      </c>
      <c r="J34" s="14">
        <f t="shared" si="5"/>
        <v>78.227526580588432</v>
      </c>
      <c r="K34" s="10"/>
      <c r="L34" s="10"/>
    </row>
    <row r="35" spans="1:12" x14ac:dyDescent="0.4">
      <c r="A35" s="11">
        <v>2019</v>
      </c>
      <c r="B35" s="12">
        <v>109042</v>
      </c>
      <c r="C35" s="12">
        <v>53099</v>
      </c>
      <c r="D35" s="13">
        <f t="shared" si="3"/>
        <v>48.695915335375361</v>
      </c>
      <c r="E35" s="12">
        <v>46916</v>
      </c>
      <c r="F35" s="12">
        <v>4202</v>
      </c>
      <c r="G35" s="13">
        <f t="shared" si="4"/>
        <v>8.9564327734674745</v>
      </c>
      <c r="H35" s="12">
        <v>62126</v>
      </c>
      <c r="I35" s="12">
        <v>48897</v>
      </c>
      <c r="J35" s="14">
        <f t="shared" si="5"/>
        <v>78.706177767762284</v>
      </c>
      <c r="K35" s="10"/>
      <c r="L35" s="10"/>
    </row>
    <row r="36" spans="1:12" x14ac:dyDescent="0.4">
      <c r="A36" s="15">
        <v>2020</v>
      </c>
      <c r="B36" s="16">
        <v>104038</v>
      </c>
      <c r="C36" s="16">
        <v>53777</v>
      </c>
      <c r="D36" s="17">
        <f t="shared" si="3"/>
        <v>51.689767200445992</v>
      </c>
      <c r="E36" s="16">
        <v>44285</v>
      </c>
      <c r="F36" s="16">
        <v>4345</v>
      </c>
      <c r="G36" s="18">
        <f t="shared" si="4"/>
        <v>9.811448571751157</v>
      </c>
      <c r="H36" s="16">
        <v>59753</v>
      </c>
      <c r="I36" s="16">
        <v>49432</v>
      </c>
      <c r="J36" s="18">
        <f t="shared" si="5"/>
        <v>82.727227084832549</v>
      </c>
      <c r="K36" s="10"/>
      <c r="L36" s="10"/>
    </row>
    <row r="37" spans="1:12" x14ac:dyDescent="0.4">
      <c r="A37" s="11">
        <v>2021</v>
      </c>
      <c r="B37" s="12">
        <v>105279</v>
      </c>
      <c r="C37" s="12">
        <v>54149</v>
      </c>
      <c r="D37" s="13">
        <f t="shared" si="3"/>
        <v>51.43380921171363</v>
      </c>
      <c r="E37" s="12">
        <v>42616</v>
      </c>
      <c r="F37" s="12">
        <v>4443</v>
      </c>
      <c r="G37" s="13">
        <f t="shared" si="4"/>
        <v>10.425661723296415</v>
      </c>
      <c r="H37" s="12">
        <v>62663</v>
      </c>
      <c r="I37" s="12">
        <v>49706</v>
      </c>
      <c r="J37" s="14">
        <f t="shared" si="5"/>
        <v>79.322726329732063</v>
      </c>
      <c r="K37" s="10"/>
      <c r="L37" s="10"/>
    </row>
    <row r="38" spans="1:12" x14ac:dyDescent="0.4">
      <c r="A38" s="11">
        <v>2022</v>
      </c>
      <c r="B38" s="12">
        <v>105279</v>
      </c>
      <c r="C38" s="12">
        <v>54649</v>
      </c>
      <c r="D38" s="13">
        <f t="shared" si="3"/>
        <v>51.908737734970892</v>
      </c>
      <c r="E38" s="12">
        <v>42616</v>
      </c>
      <c r="F38" s="12">
        <v>4715</v>
      </c>
      <c r="G38" s="13">
        <f t="shared" si="4"/>
        <v>11.063919654589824</v>
      </c>
      <c r="H38" s="12">
        <v>62663</v>
      </c>
      <c r="I38" s="12">
        <v>49934</v>
      </c>
      <c r="J38" s="14">
        <f t="shared" si="5"/>
        <v>79.686577406124826</v>
      </c>
      <c r="K38" s="10"/>
      <c r="L38" s="10"/>
    </row>
    <row r="39" spans="1:12" x14ac:dyDescent="0.4">
      <c r="A39" s="19">
        <v>2023</v>
      </c>
      <c r="B39" s="23">
        <v>103148</v>
      </c>
      <c r="C39" s="20">
        <v>55263</v>
      </c>
      <c r="D39" s="21">
        <f t="shared" si="3"/>
        <v>53.576414472408572</v>
      </c>
      <c r="E39" s="24">
        <v>62507</v>
      </c>
      <c r="F39" s="25">
        <v>50224</v>
      </c>
      <c r="G39" s="21">
        <f t="shared" si="4"/>
        <v>80.349400867102887</v>
      </c>
      <c r="H39" s="24">
        <v>40641</v>
      </c>
      <c r="I39" s="25">
        <v>5039</v>
      </c>
      <c r="J39" s="22">
        <f t="shared" si="5"/>
        <v>12.398809084422135</v>
      </c>
      <c r="K39" s="10"/>
      <c r="L39" s="10"/>
    </row>
    <row r="40" spans="1:12" x14ac:dyDescent="0.4">
      <c r="A40" s="1" t="s">
        <v>0</v>
      </c>
    </row>
  </sheetData>
  <mergeCells count="8">
    <mergeCell ref="A6:A7"/>
    <mergeCell ref="A25:A26"/>
    <mergeCell ref="B6:D6"/>
    <mergeCell ref="E6:G6"/>
    <mergeCell ref="H6:J6"/>
    <mergeCell ref="B25:D25"/>
    <mergeCell ref="E25:G25"/>
    <mergeCell ref="H25:J25"/>
  </mergeCells>
  <phoneticPr fontId="1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5어선원및어선보험가입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2025-02-17T04:44:10Z</cp:lastPrinted>
  <dcterms:created xsi:type="dcterms:W3CDTF">2001-08-23T05:36:34Z</dcterms:created>
  <dcterms:modified xsi:type="dcterms:W3CDTF">2025-02-25T08:36:25Z</dcterms:modified>
</cp:coreProperties>
</file>