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5DF2DF2E-E898-46C3-A78D-7C40678AE3F0}" xr6:coauthVersionLast="47" xr6:coauthVersionMax="47" xr10:uidLastSave="{00000000-0000-0000-0000-000000000000}"/>
  <bookViews>
    <workbookView xWindow="-110" yWindow="-110" windowWidth="38620" windowHeight="21100" tabRatio="672" firstSheet="3" activeTab="3" xr2:uid="{00000000-000D-0000-FFFF-FFFF00000000}"/>
  </bookViews>
  <sheets>
    <sheet name="1.어업생산량" sheetId="43891" r:id="rId1"/>
    <sheet name="2.연근해어업-1)" sheetId="43892" r:id="rId2"/>
    <sheet name="2.연근해어업-2)" sheetId="43893" r:id="rId3"/>
    <sheet name="4.내수면-1)" sheetId="43896" r:id="rId4"/>
    <sheet name="4.내수면-2)" sheetId="4389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9" i="43896" l="1"/>
  <c r="P9" i="43896"/>
</calcChain>
</file>

<file path=xl/sharedStrings.xml><?xml version="1.0" encoding="utf-8"?>
<sst xmlns="http://schemas.openxmlformats.org/spreadsheetml/2006/main" count="283" uniqueCount="56">
  <si>
    <t>원양어업</t>
    <phoneticPr fontId="2" type="noConversion"/>
  </si>
  <si>
    <t>내수면어업</t>
    <phoneticPr fontId="2" type="noConversion"/>
  </si>
  <si>
    <t>(MT)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</si>
  <si>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</si>
  <si>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</si>
  <si>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</si>
  <si>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(백만원)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</si>
  <si>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</si>
  <si>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</si>
  <si>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</si>
  <si>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</si>
  <si>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</si>
  <si>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강원</t>
    <phoneticPr fontId="2" type="noConversion"/>
  </si>
  <si>
    <t>충북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</si>
  <si>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</si>
  <si>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</si>
  <si>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</si>
  <si>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</si>
  <si>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</si>
  <si>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충남</t>
    <phoneticPr fontId="2" type="noConversion"/>
  </si>
  <si>
    <t>전국</t>
    <phoneticPr fontId="2" type="noConversion"/>
  </si>
  <si>
    <t>합 계</t>
    <phoneticPr fontId="2" type="noConversion"/>
  </si>
  <si>
    <t>울산</t>
    <phoneticPr fontId="2" type="noConversion"/>
  </si>
  <si>
    <t>해면</t>
    <phoneticPr fontId="2" type="noConversion"/>
  </si>
  <si>
    <t>어업</t>
  </si>
  <si>
    <t>2) 어종별 생산량</t>
    <phoneticPr fontId="2" type="noConversion"/>
  </si>
  <si>
    <t>1) 지역별 생산량</t>
    <phoneticPr fontId="2" type="noConversion"/>
  </si>
  <si>
    <t>(백만원)</t>
    <phoneticPr fontId="2" type="noConversion"/>
  </si>
  <si>
    <t>(MT)</t>
    <phoneticPr fontId="2" type="noConversion"/>
  </si>
  <si>
    <t>합    계</t>
    <phoneticPr fontId="2" type="noConversion"/>
  </si>
  <si>
    <t>소    계</t>
    <phoneticPr fontId="2" type="noConversion"/>
  </si>
  <si>
    <t>1) 지역별 생산량</t>
    <phoneticPr fontId="2" type="noConversion"/>
  </si>
  <si>
    <t>합 계</t>
    <phoneticPr fontId="2" type="noConversion"/>
  </si>
  <si>
    <t>세종</t>
    <phoneticPr fontId="2" type="noConversion"/>
  </si>
  <si>
    <t>어류</t>
    <phoneticPr fontId="2" type="noConversion"/>
  </si>
  <si>
    <t>갑각류</t>
    <phoneticPr fontId="2" type="noConversion"/>
  </si>
  <si>
    <t>패류</t>
    <phoneticPr fontId="2" type="noConversion"/>
  </si>
  <si>
    <t>연체동물</t>
    <phoneticPr fontId="2" type="noConversion"/>
  </si>
  <si>
    <t>해조류</t>
    <phoneticPr fontId="2" type="noConversion"/>
  </si>
  <si>
    <t>주 : p) 추정치</t>
    <phoneticPr fontId="2" type="noConversion"/>
  </si>
  <si>
    <t>기타수산동물</t>
    <phoneticPr fontId="2" type="noConversion"/>
  </si>
  <si>
    <t>해조류</t>
    <phoneticPr fontId="2" type="noConversion"/>
  </si>
  <si>
    <r>
      <t>기타수산동물</t>
    </r>
    <r>
      <rPr>
        <sz val="10"/>
        <rFont val="굴림"/>
        <family val="3"/>
        <charset val="129"/>
      </rPr>
      <t/>
    </r>
    <phoneticPr fontId="2" type="noConversion"/>
  </si>
  <si>
    <t>주 : p) 추정치</t>
    <phoneticPr fontId="2" type="noConversion"/>
  </si>
  <si>
    <t>연근해어업</t>
    <phoneticPr fontId="2" type="noConversion"/>
  </si>
  <si>
    <t>해면양식업</t>
    <phoneticPr fontId="2" type="noConversion"/>
  </si>
  <si>
    <t xml:space="preserve">      1) 1990~1991 : 서울 생산량 및 생산금액 포함</t>
    <phoneticPr fontId="2" type="noConversion"/>
  </si>
  <si>
    <t>자료 : 통계청, 「어업생산동향조사」, 국가통계포털(https://kosis.kr) (검색일: 2024.10.18.)</t>
  </si>
  <si>
    <t xml:space="preserve">      1) 1990 : 서울 생산량 및 생산금액 포함</t>
    <phoneticPr fontId="2" type="noConversion"/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</si>
  <si>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</si>
  <si>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r>
      <t xml:space="preserve">경기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</si>
  <si>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2. 연근해 어업</t>
    <phoneticPr fontId="2" type="noConversion"/>
  </si>
  <si>
    <t>1. 어업 생산량</t>
    <phoneticPr fontId="2" type="noConversion"/>
  </si>
  <si>
    <t>4. 내수면 어업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</si>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</sst>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\ ###\ ##0\ ;\-#\ ###\ ##0\ ;\-\ "/>
    <numFmt numFmtId="177" formatCode="#\ ###\ ##0\ ;\(#\ ##0\)\ ;&quot;‥&quot;"/>
    <numFmt numFmtId="178" formatCode="###,##0\ ;\-#,##0\ ;\-\ "/>
    <numFmt numFmtId="179" formatCode="###,##0\ ;\-#,##0\ ;..\ "/>
    <numFmt numFmtId="180" formatCode="###,##0\ ;\-#,##0\ ;..\ \ "/>
    <numFmt numFmtId="181" formatCode="_-* #,##0.00_-;\-* #,##0.00_-;_-* &quot;-&quot;_-;_-@_-"/>
    <numFmt numFmtId="182" formatCode="_-* #,##0.000_-;\-* #,##0.000_-;_-* &quot;-&quot;??_-;_-@_-"/>
  </numFmts>
  <fonts count="3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15" fillId="1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6" borderId="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" fillId="0" borderId="0"/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</cellStyleXfs>
  <cellXfs count="132">
    <xf numFmtId="0" fontId="0" fillId="0" borderId="0" xfId="0"/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3" fillId="0" borderId="0" xfId="0" applyFont="1"/>
    <xf numFmtId="0" fontId="24" fillId="0" borderId="0" xfId="0" applyFont="1" applyAlignment="1">
      <alignment vertical="top"/>
    </xf>
    <xf numFmtId="0" fontId="24" fillId="0" borderId="0" xfId="0" applyFont="1" applyAlignment="1">
      <alignment horizontal="right" vertical="top"/>
    </xf>
    <xf numFmtId="0" fontId="23" fillId="21" borderId="19" xfId="0" applyFont="1" applyFill="1" applyBorder="1" applyAlignment="1">
      <alignment horizontal="left" vertical="center"/>
    </xf>
    <xf numFmtId="0" fontId="23" fillId="21" borderId="19" xfId="0" applyFont="1" applyFill="1" applyBorder="1" applyAlignment="1">
      <alignment horizontal="center" vertical="center"/>
    </xf>
    <xf numFmtId="0" fontId="23" fillId="21" borderId="15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1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3" fillId="21" borderId="10" xfId="0" applyFont="1" applyFill="1" applyBorder="1" applyAlignment="1">
      <alignment horizontal="center" vertical="center"/>
    </xf>
    <xf numFmtId="0" fontId="23" fillId="22" borderId="8" xfId="0" applyFont="1" applyFill="1" applyBorder="1" applyAlignment="1">
      <alignment horizontal="center" vertical="center"/>
    </xf>
    <xf numFmtId="179" fontId="23" fillId="22" borderId="12" xfId="0" applyNumberFormat="1" applyFont="1" applyFill="1" applyBorder="1" applyAlignment="1">
      <alignment horizontal="right" vertical="center"/>
    </xf>
    <xf numFmtId="179" fontId="23" fillId="22" borderId="0" xfId="0" applyNumberFormat="1" applyFont="1" applyFill="1" applyAlignment="1">
      <alignment horizontal="right" vertical="center"/>
    </xf>
    <xf numFmtId="0" fontId="23" fillId="22" borderId="0" xfId="0" applyFont="1" applyFill="1" applyAlignment="1">
      <alignment vertical="center"/>
    </xf>
    <xf numFmtId="0" fontId="23" fillId="0" borderId="8" xfId="0" applyFont="1" applyBorder="1" applyAlignment="1">
      <alignment horizontal="center" vertical="center"/>
    </xf>
    <xf numFmtId="179" fontId="23" fillId="0" borderId="12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7" fontId="23" fillId="0" borderId="0" xfId="0" applyNumberFormat="1" applyFont="1"/>
    <xf numFmtId="41" fontId="23" fillId="0" borderId="0" xfId="12" applyFont="1" applyFill="1" applyBorder="1"/>
    <xf numFmtId="0" fontId="23" fillId="0" borderId="8" xfId="0" applyFont="1" applyBorder="1" applyAlignment="1" applyProtection="1">
      <alignment horizontal="center" vertical="center"/>
      <protection locked="0"/>
    </xf>
    <xf numFmtId="0" fontId="24" fillId="0" borderId="26" xfId="0" applyFont="1" applyBorder="1" applyAlignment="1">
      <alignment horizontal="center" vertical="center"/>
    </xf>
    <xf numFmtId="179" fontId="24" fillId="0" borderId="13" xfId="0" applyNumberFormat="1" applyFont="1" applyBorder="1" applyAlignment="1">
      <alignment horizontal="right" vertical="center"/>
    </xf>
    <xf numFmtId="179" fontId="24" fillId="0" borderId="14" xfId="0" applyNumberFormat="1" applyFont="1" applyBorder="1" applyAlignment="1">
      <alignment horizontal="right" vertical="center"/>
    </xf>
    <xf numFmtId="179" fontId="24" fillId="0" borderId="26" xfId="0" applyNumberFormat="1" applyFont="1" applyBorder="1" applyAlignment="1">
      <alignment horizontal="right" vertical="center"/>
    </xf>
    <xf numFmtId="41" fontId="23" fillId="0" borderId="0" xfId="0" applyNumberFormat="1" applyFont="1" applyAlignment="1">
      <alignment vertical="center"/>
    </xf>
    <xf numFmtId="182" fontId="23" fillId="0" borderId="0" xfId="12" applyNumberFormat="1" applyFont="1" applyAlignment="1">
      <alignment vertical="center"/>
    </xf>
    <xf numFmtId="181" fontId="23" fillId="0" borderId="0" xfId="12" applyNumberFormat="1" applyFont="1" applyAlignment="1">
      <alignment vertical="center"/>
    </xf>
    <xf numFmtId="41" fontId="23" fillId="0" borderId="0" xfId="12" applyFont="1" applyAlignment="1">
      <alignment vertical="center"/>
    </xf>
    <xf numFmtId="41" fontId="23" fillId="22" borderId="9" xfId="12" applyFont="1" applyFill="1" applyBorder="1" applyAlignment="1">
      <alignment vertical="center"/>
    </xf>
    <xf numFmtId="41" fontId="23" fillId="22" borderId="8" xfId="12" applyFont="1" applyFill="1" applyBorder="1" applyAlignment="1">
      <alignment vertical="center"/>
    </xf>
    <xf numFmtId="41" fontId="23" fillId="22" borderId="12" xfId="12" applyFont="1" applyFill="1" applyBorder="1" applyAlignment="1">
      <alignment vertical="center"/>
    </xf>
    <xf numFmtId="180" fontId="23" fillId="0" borderId="9" xfId="12" applyNumberFormat="1" applyFont="1" applyFill="1" applyBorder="1" applyAlignment="1">
      <alignment horizontal="right" vertical="center"/>
    </xf>
    <xf numFmtId="180" fontId="23" fillId="0" borderId="12" xfId="12" applyNumberFormat="1" applyFont="1" applyFill="1" applyBorder="1" applyAlignment="1">
      <alignment horizontal="right" vertical="center"/>
    </xf>
    <xf numFmtId="41" fontId="23" fillId="0" borderId="0" xfId="12" applyFont="1" applyFill="1" applyBorder="1" applyAlignment="1">
      <alignment vertical="center"/>
    </xf>
    <xf numFmtId="0" fontId="23" fillId="21" borderId="9" xfId="0" applyFont="1" applyFill="1" applyBorder="1" applyAlignment="1">
      <alignment horizontal="center" vertical="center"/>
    </xf>
    <xf numFmtId="0" fontId="23" fillId="21" borderId="12" xfId="0" applyFont="1" applyFill="1" applyBorder="1" applyAlignment="1">
      <alignment horizontal="center" vertical="center"/>
    </xf>
    <xf numFmtId="0" fontId="23" fillId="21" borderId="8" xfId="0" applyFont="1" applyFill="1" applyBorder="1" applyAlignment="1">
      <alignment horizontal="center" vertical="center"/>
    </xf>
    <xf numFmtId="177" fontId="23" fillId="0" borderId="0" xfId="0" applyNumberFormat="1" applyFont="1" applyAlignment="1">
      <alignment vertical="center"/>
    </xf>
    <xf numFmtId="0" fontId="24" fillId="21" borderId="15" xfId="0" applyFont="1" applyFill="1" applyBorder="1" applyAlignment="1">
      <alignment horizontal="center" vertical="center"/>
    </xf>
    <xf numFmtId="0" fontId="24" fillId="21" borderId="16" xfId="0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center" vertical="center"/>
    </xf>
    <xf numFmtId="0" fontId="24" fillId="21" borderId="14" xfId="0" applyFont="1" applyFill="1" applyBorder="1" applyAlignment="1">
      <alignment horizontal="center" vertical="center"/>
    </xf>
    <xf numFmtId="178" fontId="23" fillId="0" borderId="9" xfId="0" applyNumberFormat="1" applyFont="1" applyBorder="1" applyAlignment="1">
      <alignment horizontal="right" vertical="center"/>
    </xf>
    <xf numFmtId="178" fontId="23" fillId="0" borderId="8" xfId="0" applyNumberFormat="1" applyFont="1" applyBorder="1" applyAlignment="1">
      <alignment horizontal="right" vertical="center"/>
    </xf>
    <xf numFmtId="0" fontId="23" fillId="21" borderId="7" xfId="0" applyFont="1" applyFill="1" applyBorder="1" applyAlignment="1">
      <alignment horizontal="center" vertical="center"/>
    </xf>
    <xf numFmtId="178" fontId="23" fillId="22" borderId="9" xfId="0" applyNumberFormat="1" applyFont="1" applyFill="1" applyBorder="1" applyAlignment="1">
      <alignment horizontal="right" vertical="center"/>
    </xf>
    <xf numFmtId="178" fontId="23" fillId="22" borderId="12" xfId="0" applyNumberFormat="1" applyFont="1" applyFill="1" applyBorder="1" applyAlignment="1">
      <alignment horizontal="right" vertical="center"/>
    </xf>
    <xf numFmtId="178" fontId="23" fillId="0" borderId="12" xfId="0" applyNumberFormat="1" applyFont="1" applyBorder="1" applyAlignment="1">
      <alignment horizontal="right" vertical="center"/>
    </xf>
    <xf numFmtId="178" fontId="24" fillId="0" borderId="13" xfId="0" applyNumberFormat="1" applyFont="1" applyBorder="1" applyAlignment="1">
      <alignment horizontal="right" vertical="center"/>
    </xf>
    <xf numFmtId="178" fontId="24" fillId="0" borderId="14" xfId="0" applyNumberFormat="1" applyFont="1" applyBorder="1" applyAlignment="1">
      <alignment horizontal="right" vertical="center"/>
    </xf>
    <xf numFmtId="176" fontId="23" fillId="0" borderId="0" xfId="0" applyNumberFormat="1" applyFont="1"/>
    <xf numFmtId="0" fontId="24" fillId="21" borderId="9" xfId="0" applyFont="1" applyFill="1" applyBorder="1" applyAlignment="1">
      <alignment horizontal="center" vertical="center"/>
    </xf>
    <xf numFmtId="0" fontId="24" fillId="21" borderId="12" xfId="0" applyFont="1" applyFill="1" applyBorder="1" applyAlignment="1">
      <alignment horizontal="center" vertical="center"/>
    </xf>
    <xf numFmtId="0" fontId="23" fillId="21" borderId="26" xfId="0" applyFont="1" applyFill="1" applyBorder="1" applyAlignment="1">
      <alignment horizontal="center" vertical="center"/>
    </xf>
    <xf numFmtId="179" fontId="23" fillId="22" borderId="9" xfId="0" applyNumberFormat="1" applyFont="1" applyFill="1" applyBorder="1" applyAlignment="1">
      <alignment horizontal="right" vertical="center"/>
    </xf>
    <xf numFmtId="179" fontId="23" fillId="22" borderId="8" xfId="0" applyNumberFormat="1" applyFont="1" applyFill="1" applyBorder="1" applyAlignment="1">
      <alignment horizontal="right" vertical="center"/>
    </xf>
    <xf numFmtId="179" fontId="24" fillId="22" borderId="9" xfId="0" applyNumberFormat="1" applyFont="1" applyFill="1" applyBorder="1" applyAlignment="1">
      <alignment horizontal="right" vertical="center"/>
    </xf>
    <xf numFmtId="179" fontId="24" fillId="22" borderId="12" xfId="0" applyNumberFormat="1" applyFont="1" applyFill="1" applyBorder="1" applyAlignment="1">
      <alignment horizontal="right" vertical="center"/>
    </xf>
    <xf numFmtId="179" fontId="23" fillId="0" borderId="0" xfId="0" applyNumberFormat="1" applyFont="1" applyAlignment="1">
      <alignment vertical="center"/>
    </xf>
    <xf numFmtId="179" fontId="23" fillId="0" borderId="9" xfId="0" applyNumberFormat="1" applyFont="1" applyBorder="1" applyAlignment="1">
      <alignment horizontal="right" vertical="center"/>
    </xf>
    <xf numFmtId="179" fontId="23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right" vertical="center"/>
    </xf>
    <xf numFmtId="179" fontId="24" fillId="0" borderId="12" xfId="0" applyNumberFormat="1" applyFont="1" applyBorder="1" applyAlignment="1">
      <alignment horizontal="right" vertical="center"/>
    </xf>
    <xf numFmtId="179" fontId="23" fillId="0" borderId="9" xfId="0" applyNumberFormat="1" applyFont="1" applyBorder="1"/>
    <xf numFmtId="179" fontId="23" fillId="0" borderId="9" xfId="0" applyNumberFormat="1" applyFont="1" applyBorder="1" applyAlignment="1">
      <alignment vertical="center"/>
    </xf>
    <xf numFmtId="179" fontId="23" fillId="22" borderId="9" xfId="0" applyNumberFormat="1" applyFont="1" applyFill="1" applyBorder="1" applyAlignment="1">
      <alignment vertical="center"/>
    </xf>
    <xf numFmtId="179" fontId="24" fillId="0" borderId="13" xfId="0" applyNumberFormat="1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80" fontId="23" fillId="22" borderId="9" xfId="12" applyNumberFormat="1" applyFont="1" applyFill="1" applyBorder="1" applyAlignment="1">
      <alignment horizontal="right" vertical="center"/>
    </xf>
    <xf numFmtId="180" fontId="23" fillId="22" borderId="12" xfId="12" applyNumberFormat="1" applyFont="1" applyFill="1" applyBorder="1" applyAlignment="1">
      <alignment horizontal="right" vertical="center"/>
    </xf>
    <xf numFmtId="41" fontId="24" fillId="22" borderId="9" xfId="12" applyFont="1" applyFill="1" applyBorder="1" applyAlignment="1">
      <alignment vertical="center"/>
    </xf>
    <xf numFmtId="41" fontId="24" fillId="22" borderId="12" xfId="12" applyFont="1" applyFill="1" applyBorder="1" applyAlignment="1">
      <alignment vertical="center"/>
    </xf>
    <xf numFmtId="41" fontId="23" fillId="0" borderId="9" xfId="12" applyFont="1" applyFill="1" applyBorder="1" applyAlignment="1">
      <alignment horizontal="center" vertical="center"/>
    </xf>
    <xf numFmtId="41" fontId="23" fillId="0" borderId="12" xfId="12" applyFont="1" applyFill="1" applyBorder="1" applyAlignment="1">
      <alignment horizontal="center" vertical="center"/>
    </xf>
    <xf numFmtId="41" fontId="23" fillId="0" borderId="8" xfId="12" applyFont="1" applyFill="1" applyBorder="1" applyAlignment="1">
      <alignment horizontal="center" vertical="center"/>
    </xf>
    <xf numFmtId="41" fontId="24" fillId="0" borderId="9" xfId="12" applyFont="1" applyFill="1" applyBorder="1" applyAlignment="1">
      <alignment horizontal="center" vertical="center"/>
    </xf>
    <xf numFmtId="41" fontId="24" fillId="0" borderId="12" xfId="12" applyFont="1" applyFill="1" applyBorder="1" applyAlignment="1">
      <alignment horizontal="center" vertical="center"/>
    </xf>
    <xf numFmtId="41" fontId="23" fillId="0" borderId="9" xfId="12" applyFont="1" applyFill="1" applyBorder="1" applyAlignment="1">
      <alignment vertical="center"/>
    </xf>
    <xf numFmtId="41" fontId="23" fillId="0" borderId="12" xfId="12" applyFont="1" applyFill="1" applyBorder="1" applyAlignment="1">
      <alignment vertical="center"/>
    </xf>
    <xf numFmtId="41" fontId="23" fillId="0" borderId="8" xfId="12" applyFont="1" applyFill="1" applyBorder="1" applyAlignment="1">
      <alignment vertical="center"/>
    </xf>
    <xf numFmtId="41" fontId="24" fillId="0" borderId="9" xfId="12" applyFont="1" applyFill="1" applyBorder="1" applyAlignment="1">
      <alignment vertical="center"/>
    </xf>
    <xf numFmtId="41" fontId="24" fillId="0" borderId="12" xfId="12" applyFont="1" applyFill="1" applyBorder="1" applyAlignment="1">
      <alignment vertical="center"/>
    </xf>
    <xf numFmtId="41" fontId="24" fillId="0" borderId="13" xfId="12" applyFont="1" applyFill="1" applyBorder="1" applyAlignment="1">
      <alignment vertical="center"/>
    </xf>
    <xf numFmtId="41" fontId="24" fillId="0" borderId="14" xfId="12" applyFont="1" applyFill="1" applyBorder="1" applyAlignment="1">
      <alignment vertical="center"/>
    </xf>
    <xf numFmtId="41" fontId="24" fillId="0" borderId="26" xfId="12" applyFont="1" applyFill="1" applyBorder="1" applyAlignment="1">
      <alignment vertical="center"/>
    </xf>
    <xf numFmtId="179" fontId="23" fillId="0" borderId="0" xfId="0" applyNumberFormat="1" applyFont="1"/>
    <xf numFmtId="0" fontId="27" fillId="0" borderId="0" xfId="0" applyFont="1" applyAlignment="1">
      <alignment vertical="top"/>
    </xf>
    <xf numFmtId="0" fontId="27" fillId="0" borderId="0" xfId="0" applyFont="1" applyAlignment="1">
      <alignment horizontal="right" vertical="top"/>
    </xf>
    <xf numFmtId="0" fontId="27" fillId="0" borderId="0" xfId="0" applyFont="1" applyFill="1" applyAlignment="1">
      <alignment vertical="top"/>
    </xf>
    <xf numFmtId="0" fontId="24" fillId="0" borderId="0" xfId="0" applyFont="1" applyFill="1" applyAlignment="1">
      <alignment vertical="top"/>
    </xf>
    <xf numFmtId="0" fontId="23" fillId="0" borderId="0" xfId="0" applyFont="1" applyFill="1" applyAlignment="1">
      <alignment vertical="center"/>
    </xf>
    <xf numFmtId="177" fontId="23" fillId="0" borderId="0" xfId="0" applyNumberFormat="1" applyFont="1" applyFill="1"/>
    <xf numFmtId="0" fontId="23" fillId="0" borderId="0" xfId="0" applyFont="1" applyFill="1"/>
    <xf numFmtId="41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left"/>
    </xf>
    <xf numFmtId="179" fontId="23" fillId="0" borderId="0" xfId="0" applyNumberFormat="1" applyFont="1" applyFill="1" applyAlignment="1">
      <alignment vertical="center"/>
    </xf>
    <xf numFmtId="177" fontId="23" fillId="0" borderId="0" xfId="0" applyNumberFormat="1" applyFont="1" applyFill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179" fontId="23" fillId="0" borderId="9" xfId="0" applyNumberFormat="1" applyFont="1" applyFill="1" applyBorder="1" applyAlignment="1">
      <alignment horizontal="right" vertical="center"/>
    </xf>
    <xf numFmtId="179" fontId="23" fillId="0" borderId="12" xfId="0" applyNumberFormat="1" applyFont="1" applyFill="1" applyBorder="1" applyAlignment="1">
      <alignment horizontal="right" vertical="center"/>
    </xf>
    <xf numFmtId="179" fontId="23" fillId="0" borderId="8" xfId="0" applyNumberFormat="1" applyFont="1" applyFill="1" applyBorder="1" applyAlignment="1">
      <alignment horizontal="right" vertical="center"/>
    </xf>
    <xf numFmtId="0" fontId="28" fillId="0" borderId="0" xfId="0" applyFont="1" applyAlignment="1" applyProtection="1">
      <alignment vertical="center"/>
      <protection locked="0"/>
    </xf>
    <xf numFmtId="0" fontId="29" fillId="0" borderId="0" xfId="0" applyFont="1" applyAlignment="1" applyProtection="1">
      <alignment vertical="top"/>
      <protection locked="0"/>
    </xf>
    <xf numFmtId="0" fontId="23" fillId="21" borderId="21" xfId="0" applyFont="1" applyFill="1" applyBorder="1" applyAlignment="1">
      <alignment horizontal="center" vertical="center"/>
    </xf>
    <xf numFmtId="0" fontId="23" fillId="21" borderId="9" xfId="0" applyFont="1" applyFill="1" applyBorder="1" applyAlignment="1">
      <alignment horizontal="center" vertical="center"/>
    </xf>
    <xf numFmtId="0" fontId="23" fillId="21" borderId="7" xfId="0" applyFont="1" applyFill="1" applyBorder="1" applyAlignment="1">
      <alignment horizontal="center" vertical="center"/>
    </xf>
    <xf numFmtId="0" fontId="23" fillId="21" borderId="8" xfId="0" applyFont="1" applyFill="1" applyBorder="1" applyAlignment="1">
      <alignment vertical="center"/>
    </xf>
    <xf numFmtId="0" fontId="23" fillId="21" borderId="10" xfId="0" applyFont="1" applyFill="1" applyBorder="1" applyAlignment="1">
      <alignment vertical="center"/>
    </xf>
    <xf numFmtId="0" fontId="23" fillId="21" borderId="23" xfId="0" applyFont="1" applyFill="1" applyBorder="1" applyAlignment="1">
      <alignment horizontal="right" vertical="center"/>
    </xf>
    <xf numFmtId="0" fontId="23" fillId="21" borderId="19" xfId="0" applyFont="1" applyFill="1" applyBorder="1" applyAlignment="1">
      <alignment horizontal="right" vertical="center"/>
    </xf>
    <xf numFmtId="0" fontId="23" fillId="21" borderId="22" xfId="0" applyFont="1" applyFill="1" applyBorder="1" applyAlignment="1">
      <alignment horizontal="center" vertical="center"/>
    </xf>
    <xf numFmtId="0" fontId="23" fillId="21" borderId="24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  <xf numFmtId="0" fontId="27" fillId="0" borderId="0" xfId="0" applyFont="1" applyAlignment="1">
      <alignment vertical="top"/>
    </xf>
    <xf numFmtId="0" fontId="23" fillId="21" borderId="15" xfId="0" applyFont="1" applyFill="1" applyBorder="1" applyAlignment="1">
      <alignment horizontal="center" vertical="center"/>
    </xf>
    <xf numFmtId="0" fontId="23" fillId="21" borderId="8" xfId="0" applyFont="1" applyFill="1" applyBorder="1" applyAlignment="1">
      <alignment horizontal="center" vertical="center"/>
    </xf>
    <xf numFmtId="0" fontId="24" fillId="21" borderId="21" xfId="0" applyFont="1" applyFill="1" applyBorder="1" applyAlignment="1">
      <alignment horizontal="center" vertical="center"/>
    </xf>
    <xf numFmtId="0" fontId="24" fillId="21" borderId="22" xfId="0" applyFont="1" applyFill="1" applyBorder="1" applyAlignment="1">
      <alignment horizontal="center" vertical="center"/>
    </xf>
    <xf numFmtId="0" fontId="23" fillId="21" borderId="21" xfId="0" applyFont="1" applyFill="1" applyBorder="1" applyAlignment="1">
      <alignment horizontal="center" vertical="center" wrapText="1"/>
    </xf>
    <xf numFmtId="0" fontId="23" fillId="21" borderId="25" xfId="0" applyFont="1" applyFill="1" applyBorder="1" applyAlignment="1">
      <alignment horizontal="center" vertical="center"/>
    </xf>
    <xf numFmtId="0" fontId="23" fillId="21" borderId="23" xfId="0" applyFont="1" applyFill="1" applyBorder="1" applyAlignment="1">
      <alignment horizontal="center" vertical="center"/>
    </xf>
    <xf numFmtId="0" fontId="23" fillId="21" borderId="20" xfId="0" applyFont="1" applyFill="1" applyBorder="1" applyAlignment="1">
      <alignment horizontal="center" vertical="center"/>
    </xf>
    <xf numFmtId="0" fontId="24" fillId="21" borderId="25" xfId="0" applyFont="1" applyFill="1" applyBorder="1" applyAlignment="1">
      <alignment horizontal="center" vertical="center"/>
    </xf>
    <xf numFmtId="0" fontId="24" fillId="21" borderId="23" xfId="0" applyFont="1" applyFill="1" applyBorder="1" applyAlignment="1">
      <alignment horizontal="center" vertical="center"/>
    </xf>
    <xf numFmtId="0" fontId="23" fillId="21" borderId="25" xfId="0" applyFont="1" applyFill="1" applyBorder="1" applyAlignment="1">
      <alignment horizontal="center" vertical="center" wrapText="1"/>
    </xf>
  </cellXfs>
  <cellStyles count="54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3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5"/>
  <sheetViews>
    <sheetView zoomScaleNormal="100" zoomScaleSheetLayoutView="100" workbookViewId="0">
      <selection activeCell="H28" sqref="H28"/>
    </sheetView>
  </sheetViews>
  <sheetFormatPr defaultColWidth="8.9140625" defaultRowHeight="14.5" x14ac:dyDescent="0.25"/>
  <cols>
    <col min="1" max="1" width="8.4140625" style="2" customWidth="1"/>
    <col min="2" max="13" width="10.4140625" style="2" customWidth="1"/>
    <col min="14" max="14" width="3.58203125" style="96" customWidth="1"/>
    <col min="15" max="53" width="8.9140625" style="96"/>
    <col min="54" max="16384" width="8.9140625" style="2"/>
  </cols>
  <sheetData>
    <row r="1" spans="1:53" ht="15" x14ac:dyDescent="0.25">
      <c r="A1" s="107" t="s">
        <v>55</v>
      </c>
    </row>
    <row r="2" spans="1:53" ht="17" x14ac:dyDescent="0.25">
      <c r="A2" s="108" t="s">
        <v>54</v>
      </c>
    </row>
    <row r="3" spans="1:53" s="92" customFormat="1" ht="15" customHeight="1" x14ac:dyDescent="0.25">
      <c r="A3" s="92" t="s">
        <v>52</v>
      </c>
      <c r="H3" s="120"/>
      <c r="I3" s="120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</row>
    <row r="4" spans="1:53" s="6" customFormat="1" ht="15" customHeight="1" x14ac:dyDescent="0.25">
      <c r="A4" s="7"/>
      <c r="B4" s="7"/>
      <c r="C4" s="7"/>
      <c r="D4" s="7"/>
      <c r="E4" s="7"/>
      <c r="F4" s="7"/>
      <c r="G4" s="7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</row>
    <row r="5" spans="1:53" s="6" customFormat="1" ht="5.15" customHeight="1" x14ac:dyDescent="0.25">
      <c r="A5" s="7"/>
      <c r="B5" s="7"/>
      <c r="C5" s="7"/>
      <c r="D5" s="7"/>
      <c r="E5" s="7"/>
      <c r="F5" s="7"/>
      <c r="G5" s="7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</row>
    <row r="6" spans="1:53" x14ac:dyDescent="0.25">
      <c r="A6" s="111" t="s">
        <v>3</v>
      </c>
      <c r="B6" s="109" t="s">
        <v>29</v>
      </c>
      <c r="C6" s="109"/>
      <c r="D6" s="114" t="s">
        <v>23</v>
      </c>
      <c r="E6" s="115"/>
      <c r="F6" s="115"/>
      <c r="G6" s="115"/>
      <c r="H6" s="8" t="s">
        <v>24</v>
      </c>
      <c r="I6" s="9"/>
      <c r="J6" s="9"/>
      <c r="K6" s="9"/>
      <c r="L6" s="116" t="s">
        <v>1</v>
      </c>
      <c r="M6" s="117"/>
    </row>
    <row r="7" spans="1:53" x14ac:dyDescent="0.25">
      <c r="A7" s="112"/>
      <c r="B7" s="110"/>
      <c r="C7" s="110"/>
      <c r="D7" s="110" t="s">
        <v>30</v>
      </c>
      <c r="E7" s="110"/>
      <c r="F7" s="121" t="s">
        <v>44</v>
      </c>
      <c r="G7" s="121"/>
      <c r="H7" s="122" t="s">
        <v>45</v>
      </c>
      <c r="I7" s="110"/>
      <c r="J7" s="110" t="s">
        <v>0</v>
      </c>
      <c r="K7" s="110"/>
      <c r="L7" s="118"/>
      <c r="M7" s="119"/>
    </row>
    <row r="8" spans="1:53" x14ac:dyDescent="0.25">
      <c r="A8" s="112"/>
      <c r="B8" s="10" t="s">
        <v>4</v>
      </c>
      <c r="C8" s="10" t="s">
        <v>5</v>
      </c>
      <c r="D8" s="10" t="s">
        <v>4</v>
      </c>
      <c r="E8" s="10" t="s">
        <v>5</v>
      </c>
      <c r="F8" s="10" t="s">
        <v>4</v>
      </c>
      <c r="G8" s="10" t="s">
        <v>5</v>
      </c>
      <c r="H8" s="12" t="s">
        <v>4</v>
      </c>
      <c r="I8" s="10" t="s">
        <v>5</v>
      </c>
      <c r="J8" s="10" t="s">
        <v>4</v>
      </c>
      <c r="K8" s="10" t="s">
        <v>5</v>
      </c>
      <c r="L8" s="10" t="s">
        <v>4</v>
      </c>
      <c r="M8" s="11" t="s">
        <v>5</v>
      </c>
    </row>
    <row r="9" spans="1:53" x14ac:dyDescent="0.25">
      <c r="A9" s="113"/>
      <c r="B9" s="13" t="s">
        <v>28</v>
      </c>
      <c r="C9" s="13" t="s">
        <v>27</v>
      </c>
      <c r="D9" s="13" t="s">
        <v>28</v>
      </c>
      <c r="E9" s="13" t="s">
        <v>27</v>
      </c>
      <c r="F9" s="13" t="s">
        <v>28</v>
      </c>
      <c r="G9" s="13" t="s">
        <v>27</v>
      </c>
      <c r="H9" s="15" t="s">
        <v>28</v>
      </c>
      <c r="I9" s="13" t="s">
        <v>27</v>
      </c>
      <c r="J9" s="13" t="s">
        <v>28</v>
      </c>
      <c r="K9" s="13" t="s">
        <v>27</v>
      </c>
      <c r="L9" s="13" t="s">
        <v>28</v>
      </c>
      <c r="M9" s="14" t="s">
        <v>27</v>
      </c>
    </row>
    <row r="10" spans="1:53" s="19" customFormat="1" ht="19.5" customHeight="1" x14ac:dyDescent="0.4">
      <c r="A10" s="16">
        <v>1990</v>
      </c>
      <c r="B10" s="17">
        <v>3198234</v>
      </c>
      <c r="C10" s="17">
        <v>2418223.534</v>
      </c>
      <c r="D10" s="17">
        <v>3163853</v>
      </c>
      <c r="E10" s="17">
        <v>2327395.111</v>
      </c>
      <c r="F10" s="17">
        <v>1471810</v>
      </c>
      <c r="G10" s="60">
        <v>1416235.6669999999</v>
      </c>
      <c r="H10" s="18">
        <v>772731</v>
      </c>
      <c r="I10" s="17">
        <v>419903.679</v>
      </c>
      <c r="J10" s="17">
        <v>919312</v>
      </c>
      <c r="K10" s="17">
        <v>491255.76500000001</v>
      </c>
      <c r="L10" s="17">
        <v>34381</v>
      </c>
      <c r="M10" s="17">
        <v>90828.422999999995</v>
      </c>
      <c r="N10" s="97"/>
      <c r="O10" s="24"/>
      <c r="P10" s="24"/>
      <c r="Q10" s="39"/>
      <c r="R10" s="39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ht="19.5" customHeight="1" x14ac:dyDescent="0.4">
      <c r="A11" s="20">
        <v>1991</v>
      </c>
      <c r="B11" s="21">
        <v>2906131</v>
      </c>
      <c r="C11" s="21">
        <v>2782693.0260000001</v>
      </c>
      <c r="D11" s="21">
        <v>2875731</v>
      </c>
      <c r="E11" s="21">
        <v>2665153.9189999998</v>
      </c>
      <c r="F11" s="21">
        <v>1226779</v>
      </c>
      <c r="G11" s="65">
        <v>1627803.9720000001</v>
      </c>
      <c r="H11" s="22">
        <v>775419</v>
      </c>
      <c r="I11" s="21">
        <v>515454.82100000005</v>
      </c>
      <c r="J11" s="21">
        <v>873533</v>
      </c>
      <c r="K11" s="21">
        <v>521895.12599999999</v>
      </c>
      <c r="L11" s="21">
        <v>30400</v>
      </c>
      <c r="M11" s="21">
        <v>117539.107</v>
      </c>
      <c r="N11" s="97"/>
      <c r="O11" s="24"/>
      <c r="P11" s="24"/>
      <c r="Q11" s="39"/>
      <c r="R11" s="39"/>
    </row>
    <row r="12" spans="1:53" ht="19.5" customHeight="1" x14ac:dyDescent="0.4">
      <c r="A12" s="20">
        <v>1992</v>
      </c>
      <c r="B12" s="21">
        <v>3200852</v>
      </c>
      <c r="C12" s="21">
        <v>2996539.0240000002</v>
      </c>
      <c r="D12" s="21">
        <v>3166676</v>
      </c>
      <c r="E12" s="21">
        <v>2871664.767</v>
      </c>
      <c r="F12" s="21">
        <v>1206542</v>
      </c>
      <c r="G12" s="65">
        <v>1736647.355</v>
      </c>
      <c r="H12" s="22">
        <v>935478</v>
      </c>
      <c r="I12" s="21">
        <v>602386.79099999997</v>
      </c>
      <c r="J12" s="21">
        <v>1024656</v>
      </c>
      <c r="K12" s="21">
        <v>532630.62100000004</v>
      </c>
      <c r="L12" s="21">
        <v>34176</v>
      </c>
      <c r="M12" s="21">
        <v>124874.257</v>
      </c>
      <c r="N12" s="97"/>
      <c r="O12" s="24"/>
      <c r="P12" s="24"/>
      <c r="Q12" s="39"/>
      <c r="R12" s="39"/>
    </row>
    <row r="13" spans="1:53" ht="19.5" customHeight="1" x14ac:dyDescent="0.4">
      <c r="A13" s="20">
        <v>1993</v>
      </c>
      <c r="B13" s="21">
        <v>3335916</v>
      </c>
      <c r="C13" s="21">
        <v>3423276.7850000001</v>
      </c>
      <c r="D13" s="21">
        <v>3305729</v>
      </c>
      <c r="E13" s="21">
        <v>3303765.11</v>
      </c>
      <c r="F13" s="21">
        <v>1526139</v>
      </c>
      <c r="G13" s="65">
        <v>2283539.6529999999</v>
      </c>
      <c r="H13" s="22">
        <v>1038118.9999999999</v>
      </c>
      <c r="I13" s="21">
        <v>568961.93700000003</v>
      </c>
      <c r="J13" s="21">
        <v>741471</v>
      </c>
      <c r="K13" s="21">
        <v>451263.52</v>
      </c>
      <c r="L13" s="21">
        <v>30187</v>
      </c>
      <c r="M13" s="21">
        <v>119511.675</v>
      </c>
      <c r="N13" s="97"/>
      <c r="O13" s="24"/>
      <c r="P13" s="24"/>
      <c r="Q13" s="39"/>
      <c r="R13" s="39"/>
    </row>
    <row r="14" spans="1:53" ht="19.5" customHeight="1" x14ac:dyDescent="0.4">
      <c r="A14" s="20">
        <v>1994</v>
      </c>
      <c r="B14" s="21">
        <v>3476605</v>
      </c>
      <c r="C14" s="21">
        <v>3939530.8450000002</v>
      </c>
      <c r="D14" s="21">
        <v>3445748</v>
      </c>
      <c r="E14" s="21">
        <v>3798107.5750000002</v>
      </c>
      <c r="F14" s="21">
        <v>1486357</v>
      </c>
      <c r="G14" s="65">
        <v>2520606.111</v>
      </c>
      <c r="H14" s="22">
        <v>1072126</v>
      </c>
      <c r="I14" s="21">
        <v>720566.21400000004</v>
      </c>
      <c r="J14" s="21">
        <v>887265</v>
      </c>
      <c r="K14" s="21">
        <v>556935.25</v>
      </c>
      <c r="L14" s="21">
        <v>30857</v>
      </c>
      <c r="M14" s="21">
        <v>141423.26999999999</v>
      </c>
      <c r="N14" s="97"/>
      <c r="O14" s="24"/>
      <c r="P14" s="24"/>
      <c r="Q14" s="39"/>
      <c r="R14" s="39"/>
    </row>
    <row r="15" spans="1:53" ht="19.5" customHeight="1" x14ac:dyDescent="0.4">
      <c r="A15" s="20">
        <v>1995</v>
      </c>
      <c r="B15" s="21">
        <v>3348216</v>
      </c>
      <c r="C15" s="21">
        <v>3796335.4180000001</v>
      </c>
      <c r="D15" s="21">
        <v>3318988</v>
      </c>
      <c r="E15" s="21">
        <v>3653482.74</v>
      </c>
      <c r="F15" s="21">
        <v>1425213</v>
      </c>
      <c r="G15" s="65">
        <v>2479441.5219999999</v>
      </c>
      <c r="H15" s="22">
        <v>996451</v>
      </c>
      <c r="I15" s="21">
        <v>648082.37399999995</v>
      </c>
      <c r="J15" s="21">
        <v>897324</v>
      </c>
      <c r="K15" s="21">
        <v>525958.84400000004</v>
      </c>
      <c r="L15" s="21">
        <v>29228</v>
      </c>
      <c r="M15" s="21">
        <v>142852.67800000001</v>
      </c>
      <c r="N15" s="97"/>
      <c r="O15" s="24"/>
      <c r="P15" s="24"/>
      <c r="Q15" s="39"/>
      <c r="R15" s="39"/>
    </row>
    <row r="16" spans="1:53" ht="19.5" customHeight="1" x14ac:dyDescent="0.4">
      <c r="A16" s="20">
        <v>1996</v>
      </c>
      <c r="B16" s="21">
        <v>3247564</v>
      </c>
      <c r="C16" s="21">
        <v>3996284.45</v>
      </c>
      <c r="D16" s="21">
        <v>3217316</v>
      </c>
      <c r="E16" s="21">
        <v>3870994.5659999996</v>
      </c>
      <c r="F16" s="21">
        <v>1623822</v>
      </c>
      <c r="G16" s="65">
        <v>2735079.19</v>
      </c>
      <c r="H16" s="22">
        <v>874810</v>
      </c>
      <c r="I16" s="21">
        <v>643322.26899999997</v>
      </c>
      <c r="J16" s="21">
        <v>718684</v>
      </c>
      <c r="K16" s="21">
        <v>492593.10700000002</v>
      </c>
      <c r="L16" s="21">
        <v>30248</v>
      </c>
      <c r="M16" s="21">
        <v>125289.88400000001</v>
      </c>
      <c r="N16" s="97"/>
      <c r="O16" s="24"/>
      <c r="P16" s="24"/>
      <c r="Q16" s="39"/>
      <c r="R16" s="39"/>
    </row>
    <row r="17" spans="1:53" ht="19.5" customHeight="1" x14ac:dyDescent="0.4">
      <c r="A17" s="20">
        <v>1997</v>
      </c>
      <c r="B17" s="21">
        <v>3243739</v>
      </c>
      <c r="C17" s="21">
        <v>4090631.6189999999</v>
      </c>
      <c r="D17" s="21">
        <v>3211943</v>
      </c>
      <c r="E17" s="21">
        <v>3952089.3789999997</v>
      </c>
      <c r="F17" s="21">
        <v>1367406</v>
      </c>
      <c r="G17" s="65">
        <v>2483356.6779999998</v>
      </c>
      <c r="H17" s="22">
        <v>1015134</v>
      </c>
      <c r="I17" s="21">
        <v>921811.27300000004</v>
      </c>
      <c r="J17" s="21">
        <v>829403</v>
      </c>
      <c r="K17" s="21">
        <v>546921.42799999996</v>
      </c>
      <c r="L17" s="21">
        <v>31796</v>
      </c>
      <c r="M17" s="21">
        <v>138542.24</v>
      </c>
      <c r="N17" s="97"/>
      <c r="O17" s="24"/>
      <c r="P17" s="24"/>
      <c r="Q17" s="39"/>
      <c r="R17" s="39"/>
    </row>
    <row r="18" spans="1:53" ht="19.5" customHeight="1" x14ac:dyDescent="0.4">
      <c r="A18" s="20">
        <v>1998</v>
      </c>
      <c r="B18" s="21">
        <v>2835015</v>
      </c>
      <c r="C18" s="21">
        <v>4388414.2980000004</v>
      </c>
      <c r="D18" s="21">
        <v>2808162.9999999995</v>
      </c>
      <c r="E18" s="21">
        <v>4244821.9220000003</v>
      </c>
      <c r="F18" s="21">
        <v>1308336</v>
      </c>
      <c r="G18" s="65">
        <v>2293637.3489999999</v>
      </c>
      <c r="H18" s="22">
        <v>777230</v>
      </c>
      <c r="I18" s="21">
        <v>950314.97199999995</v>
      </c>
      <c r="J18" s="21">
        <v>722597</v>
      </c>
      <c r="K18" s="21">
        <v>1000869.601</v>
      </c>
      <c r="L18" s="21">
        <v>26852</v>
      </c>
      <c r="M18" s="21">
        <v>143592.37599999999</v>
      </c>
      <c r="N18" s="97"/>
      <c r="O18" s="24"/>
      <c r="P18" s="24"/>
      <c r="Q18" s="39"/>
      <c r="R18" s="39"/>
    </row>
    <row r="19" spans="1:53" ht="19.5" customHeight="1" x14ac:dyDescent="0.4">
      <c r="A19" s="25">
        <v>1999</v>
      </c>
      <c r="B19" s="21">
        <v>2910569</v>
      </c>
      <c r="C19" s="21">
        <v>4320447.6830000002</v>
      </c>
      <c r="D19" s="21">
        <v>2892723</v>
      </c>
      <c r="E19" s="21">
        <v>4206292.4629999995</v>
      </c>
      <c r="F19" s="21">
        <v>1336062</v>
      </c>
      <c r="G19" s="65">
        <v>2280019.5359999998</v>
      </c>
      <c r="H19" s="22">
        <v>765252</v>
      </c>
      <c r="I19" s="21">
        <v>831902.49300000002</v>
      </c>
      <c r="J19" s="21">
        <v>791409</v>
      </c>
      <c r="K19" s="21">
        <v>1094370.4339999999</v>
      </c>
      <c r="L19" s="21">
        <v>17846</v>
      </c>
      <c r="M19" s="21">
        <v>114155.22</v>
      </c>
      <c r="N19" s="97"/>
      <c r="O19" s="24"/>
      <c r="P19" s="24"/>
      <c r="Q19" s="39"/>
      <c r="R19" s="39"/>
    </row>
    <row r="20" spans="1:53" s="19" customFormat="1" ht="19.5" customHeight="1" x14ac:dyDescent="0.4">
      <c r="A20" s="16">
        <v>2000</v>
      </c>
      <c r="B20" s="17">
        <v>2514225</v>
      </c>
      <c r="C20" s="17">
        <v>4066447.4109999998</v>
      </c>
      <c r="D20" s="17">
        <v>2493640</v>
      </c>
      <c r="E20" s="17">
        <v>3943006.2079999996</v>
      </c>
      <c r="F20" s="17">
        <v>1189000</v>
      </c>
      <c r="G20" s="60">
        <v>2329483.389</v>
      </c>
      <c r="H20" s="18">
        <v>653373</v>
      </c>
      <c r="I20" s="17">
        <v>683855.951</v>
      </c>
      <c r="J20" s="17">
        <v>651267</v>
      </c>
      <c r="K20" s="17">
        <v>929666.86800000002</v>
      </c>
      <c r="L20" s="17">
        <v>20585</v>
      </c>
      <c r="M20" s="17">
        <v>123441.20299999999</v>
      </c>
      <c r="N20" s="97"/>
      <c r="O20" s="24"/>
      <c r="P20" s="24"/>
      <c r="Q20" s="39"/>
      <c r="R20" s="39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ht="19.5" customHeight="1" x14ac:dyDescent="0.4">
      <c r="A21" s="20">
        <v>2001</v>
      </c>
      <c r="B21" s="21">
        <v>2665124</v>
      </c>
      <c r="C21" s="21">
        <v>4252897.8609999996</v>
      </c>
      <c r="D21" s="21">
        <v>2646983</v>
      </c>
      <c r="E21" s="21">
        <v>4149596.3900000006</v>
      </c>
      <c r="F21" s="21">
        <v>1252099</v>
      </c>
      <c r="G21" s="65">
        <v>2468308.7220000001</v>
      </c>
      <c r="H21" s="22">
        <v>655827</v>
      </c>
      <c r="I21" s="21">
        <v>717162.50699999998</v>
      </c>
      <c r="J21" s="21">
        <v>739057</v>
      </c>
      <c r="K21" s="21">
        <v>964125.16099999996</v>
      </c>
      <c r="L21" s="21">
        <v>18141</v>
      </c>
      <c r="M21" s="21">
        <v>103301.47100000001</v>
      </c>
      <c r="N21" s="97"/>
      <c r="O21" s="24"/>
      <c r="P21" s="24"/>
      <c r="Q21" s="39"/>
      <c r="R21" s="39"/>
    </row>
    <row r="22" spans="1:53" ht="19.5" customHeight="1" x14ac:dyDescent="0.4">
      <c r="A22" s="20">
        <v>2002</v>
      </c>
      <c r="B22" s="21">
        <v>2476188</v>
      </c>
      <c r="C22" s="21">
        <v>4205241.6560000004</v>
      </c>
      <c r="D22" s="21">
        <v>2457676.9999999995</v>
      </c>
      <c r="E22" s="21">
        <v>4090928.8130000001</v>
      </c>
      <c r="F22" s="21">
        <v>1095812</v>
      </c>
      <c r="G22" s="65">
        <v>2487006.1740000001</v>
      </c>
      <c r="H22" s="22">
        <v>781519</v>
      </c>
      <c r="I22" s="21">
        <v>794517.12</v>
      </c>
      <c r="J22" s="21">
        <v>580346</v>
      </c>
      <c r="K22" s="21">
        <v>809405.51899999997</v>
      </c>
      <c r="L22" s="21">
        <v>18511</v>
      </c>
      <c r="M22" s="21">
        <v>114312.84299999999</v>
      </c>
      <c r="N22" s="97"/>
      <c r="O22" s="24"/>
      <c r="P22" s="24"/>
      <c r="Q22" s="39"/>
      <c r="R22" s="39"/>
    </row>
    <row r="23" spans="1:53" ht="19.5" customHeight="1" x14ac:dyDescent="0.4">
      <c r="A23" s="20">
        <v>2003</v>
      </c>
      <c r="B23" s="21">
        <v>2487042</v>
      </c>
      <c r="C23" s="21">
        <v>4770818.67</v>
      </c>
      <c r="D23" s="21">
        <v>2467362</v>
      </c>
      <c r="E23" s="21">
        <v>4644099.4739999995</v>
      </c>
      <c r="F23" s="21">
        <v>1096526</v>
      </c>
      <c r="G23" s="65">
        <v>2405810.605</v>
      </c>
      <c r="H23" s="22">
        <v>826245</v>
      </c>
      <c r="I23" s="21">
        <v>1165674.9210000001</v>
      </c>
      <c r="J23" s="21">
        <v>544591</v>
      </c>
      <c r="K23" s="21">
        <v>1072613.9479999999</v>
      </c>
      <c r="L23" s="21">
        <v>19680</v>
      </c>
      <c r="M23" s="21">
        <v>126719.196</v>
      </c>
      <c r="N23" s="97"/>
      <c r="O23" s="24"/>
      <c r="P23" s="24"/>
      <c r="Q23" s="39"/>
      <c r="R23" s="39"/>
    </row>
    <row r="24" spans="1:53" ht="19.5" customHeight="1" x14ac:dyDescent="0.4">
      <c r="A24" s="20">
        <v>2004</v>
      </c>
      <c r="B24" s="21">
        <v>2519101</v>
      </c>
      <c r="C24" s="21">
        <v>4731322.3289999999</v>
      </c>
      <c r="D24" s="21">
        <v>2493802</v>
      </c>
      <c r="E24" s="21">
        <v>4564110.1889999993</v>
      </c>
      <c r="F24" s="21">
        <v>1076687</v>
      </c>
      <c r="G24" s="65">
        <v>2609717.094</v>
      </c>
      <c r="H24" s="22">
        <v>917715</v>
      </c>
      <c r="I24" s="21">
        <v>1217104.5519999999</v>
      </c>
      <c r="J24" s="21">
        <v>499400</v>
      </c>
      <c r="K24" s="21">
        <v>737288.54299999995</v>
      </c>
      <c r="L24" s="21">
        <v>25299</v>
      </c>
      <c r="M24" s="21">
        <v>167212.14000000001</v>
      </c>
      <c r="N24" s="97"/>
      <c r="O24" s="24"/>
      <c r="P24" s="24"/>
      <c r="Q24" s="39"/>
      <c r="R24" s="39"/>
    </row>
    <row r="25" spans="1:53" ht="19.5" customHeight="1" x14ac:dyDescent="0.4">
      <c r="A25" s="20">
        <v>2005</v>
      </c>
      <c r="B25" s="21">
        <v>2714050</v>
      </c>
      <c r="C25" s="21">
        <v>5049321.3849999998</v>
      </c>
      <c r="D25" s="21">
        <v>2690211</v>
      </c>
      <c r="E25" s="21">
        <v>4873593.915</v>
      </c>
      <c r="F25" s="21">
        <v>1097041</v>
      </c>
      <c r="G25" s="65">
        <v>2705954.841</v>
      </c>
      <c r="H25" s="22">
        <v>1041074.0000000001</v>
      </c>
      <c r="I25" s="21">
        <v>1348407.375</v>
      </c>
      <c r="J25" s="21">
        <v>552096</v>
      </c>
      <c r="K25" s="21">
        <v>819231.69900000002</v>
      </c>
      <c r="L25" s="21">
        <v>23839</v>
      </c>
      <c r="M25" s="21">
        <v>175727.47</v>
      </c>
      <c r="N25" s="97"/>
      <c r="O25" s="24"/>
      <c r="P25" s="24"/>
      <c r="Q25" s="39"/>
      <c r="R25" s="39"/>
    </row>
    <row r="26" spans="1:53" ht="19.5" customHeight="1" x14ac:dyDescent="0.4">
      <c r="A26" s="20">
        <v>2006</v>
      </c>
      <c r="B26" s="21">
        <v>3032116</v>
      </c>
      <c r="C26" s="21">
        <v>5285860.057</v>
      </c>
      <c r="D26" s="21">
        <v>3007273</v>
      </c>
      <c r="E26" s="21">
        <v>5085450.7159999991</v>
      </c>
      <c r="F26" s="21">
        <v>1108815</v>
      </c>
      <c r="G26" s="65">
        <v>2751251.398</v>
      </c>
      <c r="H26" s="22">
        <v>1259274</v>
      </c>
      <c r="I26" s="21">
        <v>1443168.6360000002</v>
      </c>
      <c r="J26" s="21">
        <v>639184</v>
      </c>
      <c r="K26" s="21">
        <v>891030.68199999991</v>
      </c>
      <c r="L26" s="21">
        <v>24843</v>
      </c>
      <c r="M26" s="21">
        <v>200409.34100000001</v>
      </c>
      <c r="N26" s="97"/>
      <c r="O26" s="24"/>
      <c r="P26" s="24"/>
      <c r="Q26" s="39"/>
      <c r="R26" s="39"/>
    </row>
    <row r="27" spans="1:53" ht="19.5" customHeight="1" x14ac:dyDescent="0.4">
      <c r="A27" s="20">
        <v>2007</v>
      </c>
      <c r="B27" s="21">
        <v>3274823</v>
      </c>
      <c r="C27" s="21">
        <v>5751945.2779999999</v>
      </c>
      <c r="D27" s="21">
        <v>3248063</v>
      </c>
      <c r="E27" s="21">
        <v>5528855.9799999995</v>
      </c>
      <c r="F27" s="21">
        <v>1152299</v>
      </c>
      <c r="G27" s="65">
        <v>2939109.1850000001</v>
      </c>
      <c r="H27" s="22">
        <v>1385804</v>
      </c>
      <c r="I27" s="21">
        <v>1599541.6440000001</v>
      </c>
      <c r="J27" s="21">
        <v>709960</v>
      </c>
      <c r="K27" s="21">
        <v>990205.15099999995</v>
      </c>
      <c r="L27" s="21">
        <v>26760</v>
      </c>
      <c r="M27" s="21">
        <v>223089.29800000001</v>
      </c>
      <c r="N27" s="97"/>
      <c r="O27" s="24"/>
      <c r="P27" s="24"/>
      <c r="Q27" s="39"/>
      <c r="R27" s="39"/>
    </row>
    <row r="28" spans="1:53" ht="19.5" customHeight="1" x14ac:dyDescent="0.4">
      <c r="A28" s="20">
        <v>2008</v>
      </c>
      <c r="B28" s="21">
        <v>3361255</v>
      </c>
      <c r="C28" s="21">
        <v>6345058.1009999998</v>
      </c>
      <c r="D28" s="21">
        <v>3332075</v>
      </c>
      <c r="E28" s="21">
        <v>6069773.1489999993</v>
      </c>
      <c r="F28" s="21">
        <v>1284890</v>
      </c>
      <c r="G28" s="65">
        <v>3222256.094</v>
      </c>
      <c r="H28" s="22">
        <v>1381003</v>
      </c>
      <c r="I28" s="21">
        <v>1520122.1159999999</v>
      </c>
      <c r="J28" s="21">
        <v>666182</v>
      </c>
      <c r="K28" s="21">
        <v>1327394.939</v>
      </c>
      <c r="L28" s="21">
        <v>29180</v>
      </c>
      <c r="M28" s="21">
        <v>275284.95199999999</v>
      </c>
      <c r="N28" s="97"/>
      <c r="O28" s="24"/>
      <c r="P28" s="24"/>
      <c r="Q28" s="39"/>
      <c r="R28" s="39"/>
    </row>
    <row r="29" spans="1:53" ht="19.5" customHeight="1" x14ac:dyDescent="0.4">
      <c r="A29" s="20">
        <v>2009</v>
      </c>
      <c r="B29" s="21">
        <v>3182342</v>
      </c>
      <c r="C29" s="21">
        <v>6924248.5020000003</v>
      </c>
      <c r="D29" s="21">
        <v>3152270.9999999995</v>
      </c>
      <c r="E29" s="21">
        <v>6650498.4350000005</v>
      </c>
      <c r="F29" s="21">
        <v>1226966</v>
      </c>
      <c r="G29" s="65">
        <v>3640436.977</v>
      </c>
      <c r="H29" s="22">
        <v>1313355</v>
      </c>
      <c r="I29" s="21">
        <v>1846310.7339999999</v>
      </c>
      <c r="J29" s="21">
        <v>611950</v>
      </c>
      <c r="K29" s="21">
        <v>1163750.7239999999</v>
      </c>
      <c r="L29" s="21">
        <v>30071</v>
      </c>
      <c r="M29" s="21">
        <v>273750.06699999998</v>
      </c>
      <c r="N29" s="97"/>
      <c r="O29" s="24"/>
      <c r="P29" s="24"/>
      <c r="Q29" s="39"/>
      <c r="R29" s="39"/>
    </row>
    <row r="30" spans="1:53" s="19" customFormat="1" ht="19.5" customHeight="1" x14ac:dyDescent="0.4">
      <c r="A30" s="16">
        <v>2010</v>
      </c>
      <c r="B30" s="17">
        <v>3110634</v>
      </c>
      <c r="C30" s="17">
        <v>7425685.5719999997</v>
      </c>
      <c r="D30" s="17">
        <v>3079652</v>
      </c>
      <c r="E30" s="17">
        <v>7091851.4910000004</v>
      </c>
      <c r="F30" s="17">
        <v>1132536</v>
      </c>
      <c r="G30" s="60">
        <v>3911681.2080000001</v>
      </c>
      <c r="H30" s="18">
        <v>1355000</v>
      </c>
      <c r="I30" s="17">
        <v>1815645.7930000001</v>
      </c>
      <c r="J30" s="17">
        <v>592116</v>
      </c>
      <c r="K30" s="17">
        <v>1364524.49</v>
      </c>
      <c r="L30" s="17">
        <v>30982</v>
      </c>
      <c r="M30" s="17">
        <v>333834.08100000001</v>
      </c>
      <c r="N30" s="97"/>
      <c r="O30" s="24"/>
      <c r="P30" s="24"/>
      <c r="Q30" s="39"/>
      <c r="R30" s="39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</row>
    <row r="31" spans="1:53" ht="19.5" customHeight="1" x14ac:dyDescent="0.4">
      <c r="A31" s="20">
        <v>2011</v>
      </c>
      <c r="B31" s="21">
        <v>3255929</v>
      </c>
      <c r="C31" s="21">
        <v>8072860.4500000002</v>
      </c>
      <c r="D31" s="21">
        <v>3223659</v>
      </c>
      <c r="E31" s="21">
        <v>7695394.4279999994</v>
      </c>
      <c r="F31" s="21">
        <v>1235489</v>
      </c>
      <c r="G31" s="65">
        <v>4444105.6619999995</v>
      </c>
      <c r="H31" s="22">
        <v>1477546</v>
      </c>
      <c r="I31" s="21">
        <v>1784244.398</v>
      </c>
      <c r="J31" s="21">
        <v>510624</v>
      </c>
      <c r="K31" s="21">
        <v>1467044.368</v>
      </c>
      <c r="L31" s="21">
        <v>32270</v>
      </c>
      <c r="M31" s="21">
        <v>377466.022</v>
      </c>
      <c r="N31" s="97"/>
      <c r="O31" s="24"/>
      <c r="P31" s="24"/>
      <c r="Q31" s="39"/>
      <c r="R31" s="39"/>
    </row>
    <row r="32" spans="1:53" ht="19.5" customHeight="1" x14ac:dyDescent="0.4">
      <c r="A32" s="20">
        <v>2012</v>
      </c>
      <c r="B32" s="21">
        <v>3183423.6188000045</v>
      </c>
      <c r="C32" s="21">
        <v>7689050.7595159113</v>
      </c>
      <c r="D32" s="21">
        <v>3155292.5114000044</v>
      </c>
      <c r="E32" s="21">
        <v>7365711.252597712</v>
      </c>
      <c r="F32" s="21">
        <v>1091034.0474000049</v>
      </c>
      <c r="G32" s="65">
        <v>3951034.4940040116</v>
      </c>
      <c r="H32" s="22">
        <v>1488950.4639999995</v>
      </c>
      <c r="I32" s="21">
        <v>1759270.5295937003</v>
      </c>
      <c r="J32" s="21">
        <v>575308</v>
      </c>
      <c r="K32" s="21">
        <v>1655406.2290000001</v>
      </c>
      <c r="L32" s="21">
        <v>28131.107400000012</v>
      </c>
      <c r="M32" s="21">
        <v>323339.5069182</v>
      </c>
      <c r="N32" s="97"/>
      <c r="O32" s="24"/>
      <c r="P32" s="24"/>
      <c r="Q32" s="39"/>
      <c r="R32" s="39"/>
    </row>
    <row r="33" spans="1:53" ht="19.5" customHeight="1" x14ac:dyDescent="0.4">
      <c r="A33" s="20">
        <v>2013</v>
      </c>
      <c r="B33" s="21">
        <v>3135249.8308000034</v>
      </c>
      <c r="C33" s="21">
        <v>7226886.9506839057</v>
      </c>
      <c r="D33" s="21">
        <v>3109835.5946000032</v>
      </c>
      <c r="E33" s="21">
        <v>6881449.6922834059</v>
      </c>
      <c r="F33" s="21">
        <v>1044697.2251000038</v>
      </c>
      <c r="G33" s="65">
        <v>3747606.5564001058</v>
      </c>
      <c r="H33" s="22">
        <v>1515210.3694999996</v>
      </c>
      <c r="I33" s="21">
        <v>1725808.9658833002</v>
      </c>
      <c r="J33" s="21">
        <v>549928</v>
      </c>
      <c r="K33" s="21">
        <v>1408034.17</v>
      </c>
      <c r="L33" s="21">
        <v>25414.236199999992</v>
      </c>
      <c r="M33" s="21">
        <v>345437.25840049959</v>
      </c>
      <c r="N33" s="97"/>
      <c r="O33" s="24"/>
      <c r="P33" s="24"/>
      <c r="Q33" s="39"/>
      <c r="R33" s="39"/>
    </row>
    <row r="34" spans="1:53" ht="19.5" customHeight="1" x14ac:dyDescent="0.4">
      <c r="A34" s="20">
        <v>2014</v>
      </c>
      <c r="B34" s="21">
        <v>3304227.5672000013</v>
      </c>
      <c r="C34" s="21">
        <v>7351991.8513659053</v>
      </c>
      <c r="D34" s="21">
        <v>3274453.5333000012</v>
      </c>
      <c r="E34" s="21">
        <v>6979881.1666939054</v>
      </c>
      <c r="F34" s="21">
        <v>1058598.4529000013</v>
      </c>
      <c r="G34" s="65">
        <v>3772938.8219637051</v>
      </c>
      <c r="H34" s="22">
        <v>1546715.0803999999</v>
      </c>
      <c r="I34" s="21">
        <v>1931720.0897302001</v>
      </c>
      <c r="J34" s="21">
        <v>669140</v>
      </c>
      <c r="K34" s="21">
        <v>1275222.2549999999</v>
      </c>
      <c r="L34" s="21">
        <v>29774.033900000002</v>
      </c>
      <c r="M34" s="21">
        <v>372110.684672</v>
      </c>
      <c r="N34" s="97"/>
      <c r="O34" s="24"/>
      <c r="P34" s="24"/>
      <c r="Q34" s="39"/>
      <c r="R34" s="39"/>
    </row>
    <row r="35" spans="1:53" ht="19.5" customHeight="1" x14ac:dyDescent="0.4">
      <c r="A35" s="20">
        <v>2015</v>
      </c>
      <c r="B35" s="21">
        <v>3337382.5290000006</v>
      </c>
      <c r="C35" s="21">
        <v>7257464.6293156967</v>
      </c>
      <c r="D35" s="21">
        <v>3304327.4368000007</v>
      </c>
      <c r="E35" s="21">
        <v>6849983.0778228976</v>
      </c>
      <c r="F35" s="21">
        <v>1058318.8972</v>
      </c>
      <c r="G35" s="65">
        <v>3702306.4393317965</v>
      </c>
      <c r="H35" s="22">
        <v>1667871.5396000007</v>
      </c>
      <c r="I35" s="21">
        <v>2123938.4654911002</v>
      </c>
      <c r="J35" s="21">
        <v>578137</v>
      </c>
      <c r="K35" s="21">
        <v>1023738.173</v>
      </c>
      <c r="L35" s="21">
        <v>33055.092200000006</v>
      </c>
      <c r="M35" s="21">
        <v>407481.55149279983</v>
      </c>
      <c r="N35" s="97"/>
      <c r="O35" s="24"/>
      <c r="P35" s="24"/>
      <c r="Q35" s="39"/>
      <c r="R35" s="39"/>
    </row>
    <row r="36" spans="1:53" ht="19.5" customHeight="1" x14ac:dyDescent="0.4">
      <c r="A36" s="20">
        <v>2016</v>
      </c>
      <c r="B36" s="21">
        <v>3269432.2824000018</v>
      </c>
      <c r="C36" s="21">
        <v>7476747.0606216015</v>
      </c>
      <c r="D36" s="21">
        <v>3234032.5000000019</v>
      </c>
      <c r="E36" s="21">
        <v>7059200.2371281013</v>
      </c>
      <c r="F36" s="21">
        <v>907579.96930000186</v>
      </c>
      <c r="G36" s="65">
        <v>3635893.2510776017</v>
      </c>
      <c r="H36" s="22">
        <v>1872399.5307</v>
      </c>
      <c r="I36" s="21">
        <v>2345544.2570504998</v>
      </c>
      <c r="J36" s="21">
        <v>454053</v>
      </c>
      <c r="K36" s="21">
        <v>1077762.7290000001</v>
      </c>
      <c r="L36" s="21">
        <v>35399.782399999982</v>
      </c>
      <c r="M36" s="21">
        <v>417546.82349349995</v>
      </c>
      <c r="N36" s="97"/>
      <c r="O36" s="24"/>
      <c r="P36" s="24"/>
      <c r="Q36" s="39"/>
      <c r="R36" s="39"/>
    </row>
    <row r="37" spans="1:53" ht="19.5" customHeight="1" x14ac:dyDescent="0.4">
      <c r="A37" s="20">
        <v>2017</v>
      </c>
      <c r="B37" s="21">
        <v>3724711.2986000036</v>
      </c>
      <c r="C37" s="21">
        <v>8566870.8760487102</v>
      </c>
      <c r="D37" s="21">
        <v>3688441.4028000035</v>
      </c>
      <c r="E37" s="21">
        <v>8108373.8483070116</v>
      </c>
      <c r="F37" s="21">
        <v>926940.57050000306</v>
      </c>
      <c r="G37" s="65">
        <v>4014055.9601509105</v>
      </c>
      <c r="H37" s="22">
        <v>2315775.2613000004</v>
      </c>
      <c r="I37" s="21">
        <v>2960014.6033721003</v>
      </c>
      <c r="J37" s="21">
        <v>445725.57100000005</v>
      </c>
      <c r="K37" s="21">
        <v>1134303.2847840001</v>
      </c>
      <c r="L37" s="21">
        <v>36269.895800000013</v>
      </c>
      <c r="M37" s="21">
        <v>458497.02774169995</v>
      </c>
      <c r="N37" s="97"/>
      <c r="O37" s="24"/>
      <c r="P37" s="24"/>
      <c r="Q37" s="39"/>
      <c r="R37" s="39"/>
    </row>
    <row r="38" spans="1:53" ht="19.5" customHeight="1" x14ac:dyDescent="0.4">
      <c r="A38" s="20">
        <v>2018</v>
      </c>
      <c r="B38" s="21">
        <v>3770056.8483999991</v>
      </c>
      <c r="C38" s="21">
        <v>8608418.3483207952</v>
      </c>
      <c r="D38" s="21">
        <v>3734730.5332999993</v>
      </c>
      <c r="E38" s="21">
        <v>8147436.0178440968</v>
      </c>
      <c r="F38" s="21">
        <v>1011536.1567999995</v>
      </c>
      <c r="G38" s="65">
        <v>4136066.3301538979</v>
      </c>
      <c r="H38" s="22">
        <v>2249604.9034999995</v>
      </c>
      <c r="I38" s="21">
        <v>2880673.1052401992</v>
      </c>
      <c r="J38" s="21">
        <v>473589.473</v>
      </c>
      <c r="K38" s="21">
        <v>1130696.5824499999</v>
      </c>
      <c r="L38" s="21">
        <v>35326.315099999985</v>
      </c>
      <c r="M38" s="21">
        <v>460982.33047669975</v>
      </c>
      <c r="N38" s="97"/>
      <c r="O38" s="24"/>
      <c r="P38" s="24"/>
      <c r="Q38" s="39"/>
      <c r="R38" s="39"/>
    </row>
    <row r="39" spans="1:53" ht="19.5" customHeight="1" x14ac:dyDescent="0.4">
      <c r="A39" s="20">
        <v>2019</v>
      </c>
      <c r="B39" s="21">
        <v>3860968.7685000044</v>
      </c>
      <c r="C39" s="21">
        <v>8366328.1657132898</v>
      </c>
      <c r="D39" s="21">
        <v>3825686.9511000044</v>
      </c>
      <c r="E39" s="21">
        <v>7881543.1692826897</v>
      </c>
      <c r="F39" s="21">
        <v>911852.2149000041</v>
      </c>
      <c r="G39" s="65">
        <v>3957149.0569066908</v>
      </c>
      <c r="H39" s="22">
        <v>2410039.5982000004</v>
      </c>
      <c r="I39" s="21">
        <v>2805298.3115429995</v>
      </c>
      <c r="J39" s="21">
        <v>503795.13799999992</v>
      </c>
      <c r="K39" s="21">
        <v>1119095.8008330003</v>
      </c>
      <c r="L39" s="21">
        <v>35281.817400000022</v>
      </c>
      <c r="M39" s="21">
        <v>484784.99643060024</v>
      </c>
      <c r="N39" s="97"/>
      <c r="O39" s="24"/>
      <c r="P39" s="24"/>
      <c r="Q39" s="39"/>
      <c r="R39" s="39"/>
    </row>
    <row r="40" spans="1:53" s="19" customFormat="1" ht="19.5" customHeight="1" x14ac:dyDescent="0.4">
      <c r="A40" s="16">
        <v>2020</v>
      </c>
      <c r="B40" s="17">
        <v>3712873.2814000058</v>
      </c>
      <c r="C40" s="17">
        <v>8832970.8103727922</v>
      </c>
      <c r="D40" s="17">
        <v>3678904.8728000056</v>
      </c>
      <c r="E40" s="17">
        <v>8388138.9225756936</v>
      </c>
      <c r="F40" s="17">
        <v>933879.90960000479</v>
      </c>
      <c r="G40" s="60">
        <v>4371756.5997820925</v>
      </c>
      <c r="H40" s="18">
        <v>2308407.4872000008</v>
      </c>
      <c r="I40" s="17">
        <v>2895227.3306655008</v>
      </c>
      <c r="J40" s="17">
        <v>436617.47599999997</v>
      </c>
      <c r="K40" s="17">
        <v>1121154.9921280998</v>
      </c>
      <c r="L40" s="17">
        <v>33968.408599999981</v>
      </c>
      <c r="M40" s="17">
        <v>444831.88779709995</v>
      </c>
      <c r="N40" s="97"/>
      <c r="O40" s="24"/>
      <c r="P40" s="24"/>
      <c r="Q40" s="39"/>
      <c r="R40" s="39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</row>
    <row r="41" spans="1:53" ht="19.5" customHeight="1" x14ac:dyDescent="0.4">
      <c r="A41" s="20">
        <v>2021</v>
      </c>
      <c r="B41" s="21">
        <v>3832171.3990000035</v>
      </c>
      <c r="C41" s="21">
        <v>9281651.6498477012</v>
      </c>
      <c r="D41" s="21">
        <v>3789499.6484000036</v>
      </c>
      <c r="E41" s="21">
        <v>8761053.1081739012</v>
      </c>
      <c r="F41" s="21">
        <v>942875.17400000349</v>
      </c>
      <c r="G41" s="65">
        <v>4150427.0613312018</v>
      </c>
      <c r="H41" s="22">
        <v>2401119.5224000001</v>
      </c>
      <c r="I41" s="21">
        <v>3255896.1842902987</v>
      </c>
      <c r="J41" s="21">
        <v>445504.95200000011</v>
      </c>
      <c r="K41" s="21">
        <v>1354729.8625524</v>
      </c>
      <c r="L41" s="21">
        <v>42671.750600000021</v>
      </c>
      <c r="M41" s="21">
        <v>520598.54167380021</v>
      </c>
      <c r="N41" s="97"/>
      <c r="O41" s="24"/>
      <c r="P41" s="24"/>
      <c r="Q41" s="39"/>
      <c r="R41" s="39"/>
    </row>
    <row r="42" spans="1:53" ht="19.5" customHeight="1" x14ac:dyDescent="0.4">
      <c r="A42" s="20">
        <v>2022</v>
      </c>
      <c r="B42" s="21">
        <v>3610461.3734000078</v>
      </c>
      <c r="C42" s="21">
        <v>9249380.9467267003</v>
      </c>
      <c r="D42" s="21">
        <v>3561684.7304000077</v>
      </c>
      <c r="E42" s="21">
        <v>8555319.2480881996</v>
      </c>
      <c r="F42" s="21">
        <v>888694.40210000775</v>
      </c>
      <c r="G42" s="65">
        <v>4043006.7126228982</v>
      </c>
      <c r="H42" s="22">
        <v>2273631.0242999997</v>
      </c>
      <c r="I42" s="21">
        <v>3386618.2404676015</v>
      </c>
      <c r="J42" s="21">
        <v>399359.30400000006</v>
      </c>
      <c r="K42" s="21">
        <v>1125694.2949977</v>
      </c>
      <c r="L42" s="21">
        <v>48776.643000000018</v>
      </c>
      <c r="M42" s="21">
        <v>694061.69863849995</v>
      </c>
      <c r="N42" s="97"/>
      <c r="O42" s="24"/>
      <c r="P42" s="24"/>
      <c r="Q42" s="39"/>
      <c r="R42" s="39"/>
    </row>
    <row r="43" spans="1:53" ht="19.5" customHeight="1" x14ac:dyDescent="0.4">
      <c r="A43" s="26" t="s">
        <v>49</v>
      </c>
      <c r="B43" s="27">
        <v>3678417.1776999976</v>
      </c>
      <c r="C43" s="27">
        <v>9288360.7570046056</v>
      </c>
      <c r="D43" s="27">
        <v>3635538.5228999974</v>
      </c>
      <c r="E43" s="27">
        <v>8603725.1329790056</v>
      </c>
      <c r="F43" s="27">
        <v>955955.12879999727</v>
      </c>
      <c r="G43" s="27">
        <v>4367255.5496349065</v>
      </c>
      <c r="H43" s="29">
        <v>2269357.0201000003</v>
      </c>
      <c r="I43" s="27">
        <v>3137860.1341885999</v>
      </c>
      <c r="J43" s="27">
        <v>410226.37400000007</v>
      </c>
      <c r="K43" s="27">
        <v>1098609.4491555002</v>
      </c>
      <c r="L43" s="27">
        <v>42878.654800000004</v>
      </c>
      <c r="M43" s="28">
        <v>684635.62402559945</v>
      </c>
      <c r="N43" s="97"/>
      <c r="O43" s="24"/>
      <c r="P43" s="24"/>
      <c r="Q43" s="39"/>
      <c r="R43" s="39"/>
    </row>
    <row r="44" spans="1:53" s="5" customFormat="1" x14ac:dyDescent="0.4">
      <c r="A44" s="3" t="s">
        <v>43</v>
      </c>
      <c r="F44" s="23"/>
      <c r="N44" s="97"/>
      <c r="O44" s="97"/>
      <c r="P44" s="97"/>
      <c r="Q44" s="97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</row>
    <row r="45" spans="1:53" s="5" customFormat="1" x14ac:dyDescent="0.4">
      <c r="A45" s="3" t="s">
        <v>47</v>
      </c>
      <c r="N45" s="97"/>
      <c r="O45" s="97"/>
      <c r="P45" s="97"/>
      <c r="Q45" s="97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</row>
    <row r="48" spans="1:53" x14ac:dyDescent="0.25">
      <c r="A48" s="4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x14ac:dyDescent="0.25">
      <c r="A49" s="4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</row>
    <row r="50" spans="1:13" x14ac:dyDescent="0.25">
      <c r="A50" s="4"/>
    </row>
    <row r="51" spans="1:13" x14ac:dyDescent="0.25">
      <c r="A51" s="4"/>
    </row>
    <row r="52" spans="1:13" x14ac:dyDescent="0.25">
      <c r="A52" s="4"/>
    </row>
    <row r="53" spans="1:13" x14ac:dyDescent="0.25">
      <c r="A53" s="4"/>
    </row>
    <row r="54" spans="1:13" x14ac:dyDescent="0.25">
      <c r="A54" s="4"/>
    </row>
    <row r="55" spans="1:13" x14ac:dyDescent="0.25">
      <c r="A55" s="4"/>
    </row>
    <row r="56" spans="1:13" x14ac:dyDescent="0.25">
      <c r="A56" s="4"/>
    </row>
    <row r="57" spans="1:13" x14ac:dyDescent="0.25">
      <c r="A57" s="4"/>
    </row>
    <row r="58" spans="1:13" x14ac:dyDescent="0.25">
      <c r="A58" s="4"/>
    </row>
    <row r="59" spans="1:13" x14ac:dyDescent="0.25">
      <c r="A59" s="4"/>
    </row>
    <row r="60" spans="1:13" x14ac:dyDescent="0.25">
      <c r="A60" s="4"/>
    </row>
    <row r="61" spans="1:13" x14ac:dyDescent="0.25">
      <c r="A61" s="4"/>
    </row>
    <row r="62" spans="1:13" x14ac:dyDescent="0.25">
      <c r="A62" s="4"/>
    </row>
    <row r="63" spans="1:13" x14ac:dyDescent="0.25">
      <c r="A63" s="4"/>
    </row>
    <row r="64" spans="1:13" x14ac:dyDescent="0.25">
      <c r="A64" s="4"/>
    </row>
    <row r="65" spans="1:13" x14ac:dyDescent="0.25">
      <c r="A65" s="4"/>
    </row>
    <row r="66" spans="1:13" x14ac:dyDescent="0.25">
      <c r="A66" s="4"/>
    </row>
    <row r="67" spans="1:13" x14ac:dyDescent="0.25">
      <c r="A67" s="4"/>
    </row>
    <row r="68" spans="1:13" x14ac:dyDescent="0.25">
      <c r="A68" s="4"/>
      <c r="B68" s="31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</row>
    <row r="69" spans="1:13" x14ac:dyDescent="0.25">
      <c r="A69" s="4"/>
      <c r="B69" s="31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</row>
    <row r="70" spans="1:13" x14ac:dyDescent="0.25">
      <c r="A70" s="4"/>
      <c r="B70" s="31"/>
      <c r="C70" s="31"/>
      <c r="D70" s="31"/>
      <c r="E70" s="31"/>
      <c r="F70" s="31"/>
      <c r="G70" s="31"/>
      <c r="H70" s="31"/>
      <c r="I70" s="31"/>
      <c r="J70" s="31"/>
      <c r="K70" s="31"/>
      <c r="L70" s="31"/>
      <c r="M70" s="31"/>
    </row>
    <row r="71" spans="1:13" x14ac:dyDescent="0.25">
      <c r="A71" s="4"/>
      <c r="B71" s="31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</row>
    <row r="72" spans="1:13" x14ac:dyDescent="0.25">
      <c r="A72" s="4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</row>
    <row r="73" spans="1:13" x14ac:dyDescent="0.25">
      <c r="A73" s="4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</row>
    <row r="74" spans="1:13" x14ac:dyDescent="0.25">
      <c r="A74" s="4"/>
      <c r="B74" s="31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2"/>
    </row>
    <row r="75" spans="1:13" x14ac:dyDescent="0.25">
      <c r="A75" s="4"/>
      <c r="B75" s="31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</row>
    <row r="76" spans="1:13" x14ac:dyDescent="0.25">
      <c r="A76" s="4"/>
      <c r="B76" s="31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</row>
    <row r="77" spans="1:13" x14ac:dyDescent="0.25">
      <c r="A77" s="4"/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</row>
    <row r="78" spans="1:13" x14ac:dyDescent="0.25">
      <c r="A78" s="4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</row>
    <row r="79" spans="1:13" x14ac:dyDescent="0.25">
      <c r="A79" s="4"/>
      <c r="B79" s="31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</row>
    <row r="80" spans="1:13" x14ac:dyDescent="0.25">
      <c r="A80" s="4"/>
      <c r="B80" s="31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3"/>
    </row>
    <row r="81" spans="1:13" x14ac:dyDescent="0.25">
      <c r="A81" s="4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</row>
    <row r="82" spans="1:13" x14ac:dyDescent="0.25">
      <c r="A82" s="4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</row>
    <row r="83" spans="1:13" x14ac:dyDescent="0.25">
      <c r="A83" s="4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</row>
    <row r="84" spans="1:13" x14ac:dyDescent="0.25">
      <c r="A84" s="4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x14ac:dyDescent="0.25">
      <c r="A85" s="4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</row>
  </sheetData>
  <mergeCells count="9">
    <mergeCell ref="B6:C7"/>
    <mergeCell ref="A6:A9"/>
    <mergeCell ref="D6:G6"/>
    <mergeCell ref="L6:M7"/>
    <mergeCell ref="H3:I3"/>
    <mergeCell ref="D7:E7"/>
    <mergeCell ref="F7:G7"/>
    <mergeCell ref="H7:I7"/>
    <mergeCell ref="J7:K7"/>
  </mergeCells>
  <phoneticPr fontId="2" type="noConversion"/>
  <hyperlinks>
    <hyperlink ref="A45" tooltip=" 합계  경상북도  생산금액" display="자료 : 통계청, 「어업생산동향조사」 , 각년도" xr:uid="{00000000-0004-0000-0000-000000000000}"/>
  </hyperlinks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46"/>
  <sheetViews>
    <sheetView zoomScaleNormal="100" zoomScaleSheetLayoutView="100" workbookViewId="0">
      <selection activeCell="F20" sqref="F20"/>
    </sheetView>
  </sheetViews>
  <sheetFormatPr defaultColWidth="6.9140625" defaultRowHeight="15" customHeight="1" x14ac:dyDescent="0.25"/>
  <cols>
    <col min="1" max="1" width="7" style="2" customWidth="1"/>
    <col min="2" max="2" width="7.6640625" style="2" customWidth="1"/>
    <col min="3" max="3" width="7.33203125" style="2" customWidth="1"/>
    <col min="4" max="4" width="7.08203125" style="2" customWidth="1"/>
    <col min="5" max="5" width="8.5" style="2" customWidth="1"/>
    <col min="6" max="7" width="7.08203125" style="2" customWidth="1"/>
    <col min="8" max="12" width="8.33203125" style="2" customWidth="1"/>
    <col min="13" max="13" width="8.75" style="2" customWidth="1"/>
    <col min="14" max="16" width="7.08203125" style="2" customWidth="1"/>
    <col min="17" max="17" width="9" style="2" customWidth="1"/>
    <col min="18" max="18" width="7.6640625" style="2" bestFit="1" customWidth="1"/>
    <col min="19" max="19" width="7.4140625" style="2" customWidth="1"/>
    <col min="20" max="23" width="8.33203125" style="2" customWidth="1"/>
    <col min="24" max="25" width="9" style="2" bestFit="1" customWidth="1"/>
    <col min="26" max="65" width="6.9140625" style="96"/>
    <col min="66" max="16384" width="6.9140625" style="2"/>
  </cols>
  <sheetData>
    <row r="1" spans="1:65" ht="15" customHeight="1" x14ac:dyDescent="0.25">
      <c r="A1" s="107" t="s">
        <v>55</v>
      </c>
    </row>
    <row r="2" spans="1:65" ht="15" customHeight="1" x14ac:dyDescent="0.25">
      <c r="A2" s="108" t="s">
        <v>54</v>
      </c>
    </row>
    <row r="3" spans="1:65" s="92" customFormat="1" ht="15" customHeight="1" x14ac:dyDescent="0.25">
      <c r="A3" s="92" t="s">
        <v>51</v>
      </c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</row>
    <row r="4" spans="1:65" ht="15" customHeight="1" x14ac:dyDescent="0.4">
      <c r="A4" s="5" t="s">
        <v>26</v>
      </c>
    </row>
    <row r="5" spans="1:65" ht="5.15" customHeight="1" x14ac:dyDescent="0.25"/>
    <row r="6" spans="1:65" ht="14.5" x14ac:dyDescent="0.25">
      <c r="A6" s="50"/>
      <c r="B6" s="109" t="s">
        <v>7</v>
      </c>
      <c r="C6" s="109"/>
      <c r="D6" s="109" t="s">
        <v>9</v>
      </c>
      <c r="E6" s="109"/>
      <c r="F6" s="109" t="s">
        <v>22</v>
      </c>
      <c r="G6" s="116"/>
      <c r="H6" s="109" t="s">
        <v>50</v>
      </c>
      <c r="I6" s="109"/>
      <c r="J6" s="109" t="s">
        <v>12</v>
      </c>
      <c r="K6" s="109"/>
      <c r="L6" s="109" t="s">
        <v>19</v>
      </c>
      <c r="M6" s="116"/>
      <c r="N6" s="109" t="s">
        <v>14</v>
      </c>
      <c r="O6" s="109"/>
      <c r="P6" s="109" t="s">
        <v>15</v>
      </c>
      <c r="Q6" s="109"/>
      <c r="R6" s="109" t="s">
        <v>16</v>
      </c>
      <c r="S6" s="109"/>
      <c r="T6" s="111" t="s">
        <v>17</v>
      </c>
      <c r="U6" s="109"/>
      <c r="V6" s="109" t="s">
        <v>18</v>
      </c>
      <c r="W6" s="109"/>
      <c r="X6" s="123" t="s">
        <v>20</v>
      </c>
      <c r="Y6" s="124"/>
    </row>
    <row r="7" spans="1:65" ht="14.5" x14ac:dyDescent="0.25">
      <c r="A7" s="42" t="s">
        <v>3</v>
      </c>
      <c r="B7" s="10" t="s">
        <v>4</v>
      </c>
      <c r="C7" s="10" t="s">
        <v>5</v>
      </c>
      <c r="D7" s="10" t="s">
        <v>4</v>
      </c>
      <c r="E7" s="10" t="s">
        <v>5</v>
      </c>
      <c r="F7" s="10" t="s">
        <v>4</v>
      </c>
      <c r="G7" s="11" t="s">
        <v>5</v>
      </c>
      <c r="H7" s="10" t="s">
        <v>4</v>
      </c>
      <c r="I7" s="10" t="s">
        <v>5</v>
      </c>
      <c r="J7" s="10" t="s">
        <v>4</v>
      </c>
      <c r="K7" s="10" t="s">
        <v>5</v>
      </c>
      <c r="L7" s="10" t="s">
        <v>4</v>
      </c>
      <c r="M7" s="11" t="s">
        <v>5</v>
      </c>
      <c r="N7" s="10" t="s">
        <v>4</v>
      </c>
      <c r="O7" s="10" t="s">
        <v>5</v>
      </c>
      <c r="P7" s="10" t="s">
        <v>4</v>
      </c>
      <c r="Q7" s="10" t="s">
        <v>5</v>
      </c>
      <c r="R7" s="10" t="s">
        <v>4</v>
      </c>
      <c r="S7" s="10" t="s">
        <v>5</v>
      </c>
      <c r="T7" s="12" t="s">
        <v>4</v>
      </c>
      <c r="U7" s="10" t="s">
        <v>5</v>
      </c>
      <c r="V7" s="10" t="s">
        <v>4</v>
      </c>
      <c r="W7" s="10" t="s">
        <v>5</v>
      </c>
      <c r="X7" s="44" t="s">
        <v>4</v>
      </c>
      <c r="Y7" s="45" t="s">
        <v>5</v>
      </c>
    </row>
    <row r="8" spans="1:65" ht="14.5" x14ac:dyDescent="0.25">
      <c r="A8" s="15"/>
      <c r="B8" s="13" t="s">
        <v>2</v>
      </c>
      <c r="C8" s="13" t="s">
        <v>6</v>
      </c>
      <c r="D8" s="13" t="s">
        <v>2</v>
      </c>
      <c r="E8" s="13" t="s">
        <v>6</v>
      </c>
      <c r="F8" s="13" t="s">
        <v>2</v>
      </c>
      <c r="G8" s="14" t="s">
        <v>6</v>
      </c>
      <c r="H8" s="13" t="s">
        <v>2</v>
      </c>
      <c r="I8" s="13" t="s">
        <v>6</v>
      </c>
      <c r="J8" s="13" t="s">
        <v>2</v>
      </c>
      <c r="K8" s="13" t="s">
        <v>6</v>
      </c>
      <c r="L8" s="13" t="s">
        <v>2</v>
      </c>
      <c r="M8" s="14" t="s">
        <v>6</v>
      </c>
      <c r="N8" s="13" t="s">
        <v>2</v>
      </c>
      <c r="O8" s="13" t="s">
        <v>6</v>
      </c>
      <c r="P8" s="13" t="s">
        <v>2</v>
      </c>
      <c r="Q8" s="13" t="s">
        <v>6</v>
      </c>
      <c r="R8" s="13" t="s">
        <v>2</v>
      </c>
      <c r="S8" s="13" t="s">
        <v>6</v>
      </c>
      <c r="T8" s="15" t="s">
        <v>2</v>
      </c>
      <c r="U8" s="13" t="s">
        <v>6</v>
      </c>
      <c r="V8" s="13" t="s">
        <v>2</v>
      </c>
      <c r="W8" s="13" t="s">
        <v>6</v>
      </c>
      <c r="X8" s="46" t="s">
        <v>2</v>
      </c>
      <c r="Y8" s="47" t="s">
        <v>6</v>
      </c>
    </row>
    <row r="9" spans="1:65" s="19" customFormat="1" ht="17" customHeight="1" x14ac:dyDescent="0.25">
      <c r="A9" s="16">
        <v>1990</v>
      </c>
      <c r="B9" s="34">
        <v>426073</v>
      </c>
      <c r="C9" s="36">
        <v>265825.245</v>
      </c>
      <c r="D9" s="34">
        <v>63609</v>
      </c>
      <c r="E9" s="36">
        <v>88028.726999999999</v>
      </c>
      <c r="F9" s="74">
        <v>0</v>
      </c>
      <c r="G9" s="75">
        <v>0</v>
      </c>
      <c r="H9" s="34">
        <v>36845</v>
      </c>
      <c r="I9" s="36">
        <v>36708.516000000003</v>
      </c>
      <c r="J9" s="34">
        <v>80426</v>
      </c>
      <c r="K9" s="36">
        <v>93144.547999999995</v>
      </c>
      <c r="L9" s="34">
        <v>39594</v>
      </c>
      <c r="M9" s="36">
        <v>58605.256999999998</v>
      </c>
      <c r="N9" s="34">
        <v>84241</v>
      </c>
      <c r="O9" s="36">
        <v>74997.116999999998</v>
      </c>
      <c r="P9" s="34">
        <v>296666</v>
      </c>
      <c r="Q9" s="36">
        <v>282013.24200000003</v>
      </c>
      <c r="R9" s="34">
        <v>85686</v>
      </c>
      <c r="S9" s="34">
        <v>124978.83100000001</v>
      </c>
      <c r="T9" s="35">
        <v>322610</v>
      </c>
      <c r="U9" s="36">
        <v>312632.68</v>
      </c>
      <c r="V9" s="34">
        <v>36060</v>
      </c>
      <c r="W9" s="36">
        <v>79301.504000000001</v>
      </c>
      <c r="X9" s="76">
        <v>1471810</v>
      </c>
      <c r="Y9" s="77">
        <v>1416235.6669999999</v>
      </c>
      <c r="Z9" s="96"/>
      <c r="AA9" s="99"/>
      <c r="AB9" s="99"/>
      <c r="AC9" s="99"/>
      <c r="AD9" s="99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</row>
    <row r="10" spans="1:65" ht="17" customHeight="1" x14ac:dyDescent="0.25">
      <c r="A10" s="20">
        <v>1991</v>
      </c>
      <c r="B10" s="78">
        <v>320009</v>
      </c>
      <c r="C10" s="79">
        <v>314453.17700000003</v>
      </c>
      <c r="D10" s="78">
        <v>61238</v>
      </c>
      <c r="E10" s="79">
        <v>93493.691999999995</v>
      </c>
      <c r="F10" s="37">
        <v>0</v>
      </c>
      <c r="G10" s="38">
        <v>0</v>
      </c>
      <c r="H10" s="78">
        <v>36925</v>
      </c>
      <c r="I10" s="79">
        <v>40586.26</v>
      </c>
      <c r="J10" s="78">
        <v>80162</v>
      </c>
      <c r="K10" s="79">
        <v>118482.808</v>
      </c>
      <c r="L10" s="78">
        <v>54586</v>
      </c>
      <c r="M10" s="79">
        <v>80874.679000000004</v>
      </c>
      <c r="N10" s="78">
        <v>71935</v>
      </c>
      <c r="O10" s="79">
        <v>88278.264999999999</v>
      </c>
      <c r="P10" s="78">
        <v>199720</v>
      </c>
      <c r="Q10" s="79">
        <v>302953.495</v>
      </c>
      <c r="R10" s="78">
        <v>92475</v>
      </c>
      <c r="S10" s="78">
        <v>147832.88699999999</v>
      </c>
      <c r="T10" s="80">
        <v>266332</v>
      </c>
      <c r="U10" s="79">
        <v>342731.93</v>
      </c>
      <c r="V10" s="78">
        <v>43397</v>
      </c>
      <c r="W10" s="79">
        <v>98116.778999999995</v>
      </c>
      <c r="X10" s="81">
        <v>1226779</v>
      </c>
      <c r="Y10" s="82">
        <v>1627803.9720000001</v>
      </c>
      <c r="AA10" s="99"/>
      <c r="AB10" s="99"/>
      <c r="AC10" s="99"/>
      <c r="AD10" s="99"/>
    </row>
    <row r="11" spans="1:65" ht="17" customHeight="1" x14ac:dyDescent="0.25">
      <c r="A11" s="20">
        <v>1992</v>
      </c>
      <c r="B11" s="78">
        <v>357079</v>
      </c>
      <c r="C11" s="79">
        <v>372212.36</v>
      </c>
      <c r="D11" s="78">
        <v>62606</v>
      </c>
      <c r="E11" s="79">
        <v>113723.069</v>
      </c>
      <c r="F11" s="37">
        <v>0</v>
      </c>
      <c r="G11" s="38">
        <v>0</v>
      </c>
      <c r="H11" s="78">
        <v>35844</v>
      </c>
      <c r="I11" s="79">
        <v>52408.915999999997</v>
      </c>
      <c r="J11" s="78">
        <v>73157</v>
      </c>
      <c r="K11" s="79">
        <v>108220.105</v>
      </c>
      <c r="L11" s="78">
        <v>52308</v>
      </c>
      <c r="M11" s="79">
        <v>89601.354999999996</v>
      </c>
      <c r="N11" s="78">
        <v>62881</v>
      </c>
      <c r="O11" s="79">
        <v>91377.789000000004</v>
      </c>
      <c r="P11" s="78">
        <v>170200</v>
      </c>
      <c r="Q11" s="79">
        <v>320387.16200000001</v>
      </c>
      <c r="R11" s="78">
        <v>89121</v>
      </c>
      <c r="S11" s="78">
        <v>124525.804</v>
      </c>
      <c r="T11" s="80">
        <v>264068</v>
      </c>
      <c r="U11" s="79">
        <v>365307.125</v>
      </c>
      <c r="V11" s="78">
        <v>39278</v>
      </c>
      <c r="W11" s="79">
        <v>98883.67</v>
      </c>
      <c r="X11" s="81">
        <v>1206542</v>
      </c>
      <c r="Y11" s="82">
        <v>1736647.355</v>
      </c>
      <c r="AA11" s="99"/>
      <c r="AB11" s="99"/>
      <c r="AC11" s="99"/>
      <c r="AD11" s="99"/>
    </row>
    <row r="12" spans="1:65" ht="17" customHeight="1" x14ac:dyDescent="0.25">
      <c r="A12" s="20">
        <v>1993</v>
      </c>
      <c r="B12" s="78">
        <v>454209</v>
      </c>
      <c r="C12" s="79">
        <v>462148.46899999998</v>
      </c>
      <c r="D12" s="78">
        <v>52869</v>
      </c>
      <c r="E12" s="79">
        <v>134354.21900000001</v>
      </c>
      <c r="F12" s="37">
        <v>0</v>
      </c>
      <c r="G12" s="38">
        <v>0</v>
      </c>
      <c r="H12" s="78">
        <v>36733</v>
      </c>
      <c r="I12" s="79">
        <v>74768.990999999995</v>
      </c>
      <c r="J12" s="78">
        <v>86757</v>
      </c>
      <c r="K12" s="79">
        <v>126149.486</v>
      </c>
      <c r="L12" s="78">
        <v>51957</v>
      </c>
      <c r="M12" s="79">
        <v>120854.933</v>
      </c>
      <c r="N12" s="78">
        <v>72263</v>
      </c>
      <c r="O12" s="79">
        <v>113528.446</v>
      </c>
      <c r="P12" s="78">
        <v>280090</v>
      </c>
      <c r="Q12" s="79">
        <v>482962.49800000002</v>
      </c>
      <c r="R12" s="78">
        <v>110710</v>
      </c>
      <c r="S12" s="78">
        <v>148634.53400000001</v>
      </c>
      <c r="T12" s="80">
        <v>344481</v>
      </c>
      <c r="U12" s="79">
        <v>501754.87800000003</v>
      </c>
      <c r="V12" s="78">
        <v>36070</v>
      </c>
      <c r="W12" s="79">
        <v>118383.19899999999</v>
      </c>
      <c r="X12" s="81">
        <v>1526139</v>
      </c>
      <c r="Y12" s="82">
        <v>2283539.6529999999</v>
      </c>
      <c r="AA12" s="99"/>
      <c r="AB12" s="99"/>
      <c r="AC12" s="99"/>
      <c r="AD12" s="99"/>
    </row>
    <row r="13" spans="1:65" ht="17" customHeight="1" x14ac:dyDescent="0.25">
      <c r="A13" s="20">
        <v>1994</v>
      </c>
      <c r="B13" s="78">
        <v>472487</v>
      </c>
      <c r="C13" s="79">
        <v>475452.429</v>
      </c>
      <c r="D13" s="78">
        <v>51537</v>
      </c>
      <c r="E13" s="79">
        <v>143870.71</v>
      </c>
      <c r="F13" s="37">
        <v>0</v>
      </c>
      <c r="G13" s="38">
        <v>0</v>
      </c>
      <c r="H13" s="78">
        <v>30175</v>
      </c>
      <c r="I13" s="79">
        <v>81738.759999999995</v>
      </c>
      <c r="J13" s="78">
        <v>85754</v>
      </c>
      <c r="K13" s="79">
        <v>164092.58300000001</v>
      </c>
      <c r="L13" s="78">
        <v>45566</v>
      </c>
      <c r="M13" s="79">
        <v>124643.102</v>
      </c>
      <c r="N13" s="78">
        <v>78324</v>
      </c>
      <c r="O13" s="79">
        <v>140585.704</v>
      </c>
      <c r="P13" s="78">
        <v>274979</v>
      </c>
      <c r="Q13" s="79">
        <v>527395.58200000005</v>
      </c>
      <c r="R13" s="78">
        <v>111363</v>
      </c>
      <c r="S13" s="78">
        <v>212439.56099999999</v>
      </c>
      <c r="T13" s="80">
        <v>294675</v>
      </c>
      <c r="U13" s="79">
        <v>505478.05099999998</v>
      </c>
      <c r="V13" s="78">
        <v>41497</v>
      </c>
      <c r="W13" s="79">
        <v>144909.62899999999</v>
      </c>
      <c r="X13" s="81">
        <v>1486357</v>
      </c>
      <c r="Y13" s="82">
        <v>2520606.111</v>
      </c>
      <c r="AA13" s="99"/>
      <c r="AB13" s="99"/>
      <c r="AC13" s="99"/>
      <c r="AD13" s="99"/>
    </row>
    <row r="14" spans="1:65" ht="17" customHeight="1" x14ac:dyDescent="0.25">
      <c r="A14" s="20">
        <v>1995</v>
      </c>
      <c r="B14" s="78">
        <v>449426</v>
      </c>
      <c r="C14" s="79">
        <v>548830.96699999995</v>
      </c>
      <c r="D14" s="78">
        <v>58437</v>
      </c>
      <c r="E14" s="79">
        <v>159946.68400000001</v>
      </c>
      <c r="F14" s="37">
        <v>0</v>
      </c>
      <c r="G14" s="38">
        <v>0</v>
      </c>
      <c r="H14" s="78">
        <v>13802</v>
      </c>
      <c r="I14" s="79">
        <v>25727.468000000001</v>
      </c>
      <c r="J14" s="78">
        <v>82556</v>
      </c>
      <c r="K14" s="79">
        <v>161162.359</v>
      </c>
      <c r="L14" s="78">
        <v>42654</v>
      </c>
      <c r="M14" s="79">
        <v>105879.486</v>
      </c>
      <c r="N14" s="78">
        <v>63222</v>
      </c>
      <c r="O14" s="79">
        <v>129990.236</v>
      </c>
      <c r="P14" s="78">
        <v>234666</v>
      </c>
      <c r="Q14" s="79">
        <v>488698.837</v>
      </c>
      <c r="R14" s="78">
        <v>141896</v>
      </c>
      <c r="S14" s="78">
        <v>229339.69399999999</v>
      </c>
      <c r="T14" s="80">
        <v>283355</v>
      </c>
      <c r="U14" s="79">
        <v>454169.272</v>
      </c>
      <c r="V14" s="78">
        <v>55199</v>
      </c>
      <c r="W14" s="79">
        <v>175696.519</v>
      </c>
      <c r="X14" s="81">
        <v>1425213</v>
      </c>
      <c r="Y14" s="82">
        <v>2479441.5219999999</v>
      </c>
      <c r="AA14" s="99"/>
      <c r="AB14" s="99"/>
      <c r="AC14" s="99"/>
      <c r="AD14" s="99"/>
    </row>
    <row r="15" spans="1:65" ht="17" customHeight="1" x14ac:dyDescent="0.25">
      <c r="A15" s="20">
        <v>1996</v>
      </c>
      <c r="B15" s="78">
        <v>640239</v>
      </c>
      <c r="C15" s="79">
        <v>563972.58600000001</v>
      </c>
      <c r="D15" s="78">
        <v>49586</v>
      </c>
      <c r="E15" s="79">
        <v>158330.546</v>
      </c>
      <c r="F15" s="37">
        <v>0</v>
      </c>
      <c r="G15" s="38">
        <v>0</v>
      </c>
      <c r="H15" s="78">
        <v>13257</v>
      </c>
      <c r="I15" s="79">
        <v>24406.292000000001</v>
      </c>
      <c r="J15" s="78">
        <v>92038</v>
      </c>
      <c r="K15" s="79">
        <v>183849.41399999999</v>
      </c>
      <c r="L15" s="78">
        <v>41522</v>
      </c>
      <c r="M15" s="79">
        <v>120710.193</v>
      </c>
      <c r="N15" s="78">
        <v>52584</v>
      </c>
      <c r="O15" s="79">
        <v>115849.5</v>
      </c>
      <c r="P15" s="78">
        <v>269695</v>
      </c>
      <c r="Q15" s="79">
        <v>584223.05200000003</v>
      </c>
      <c r="R15" s="78">
        <v>132743</v>
      </c>
      <c r="S15" s="78">
        <v>245078.198</v>
      </c>
      <c r="T15" s="80">
        <v>281966</v>
      </c>
      <c r="U15" s="79">
        <v>559224.16</v>
      </c>
      <c r="V15" s="78">
        <v>50192</v>
      </c>
      <c r="W15" s="79">
        <v>179435.24900000001</v>
      </c>
      <c r="X15" s="81">
        <v>1623822</v>
      </c>
      <c r="Y15" s="82">
        <v>2735079.19</v>
      </c>
      <c r="AA15" s="99"/>
      <c r="AB15" s="99"/>
      <c r="AC15" s="99"/>
      <c r="AD15" s="99"/>
    </row>
    <row r="16" spans="1:65" ht="17" customHeight="1" x14ac:dyDescent="0.25">
      <c r="A16" s="20">
        <v>1997</v>
      </c>
      <c r="B16" s="78">
        <v>421213</v>
      </c>
      <c r="C16" s="79">
        <v>477375.538</v>
      </c>
      <c r="D16" s="78">
        <v>42185</v>
      </c>
      <c r="E16" s="79">
        <v>147219.06099999999</v>
      </c>
      <c r="F16" s="37">
        <v>0</v>
      </c>
      <c r="G16" s="38">
        <v>0</v>
      </c>
      <c r="H16" s="78">
        <v>10842</v>
      </c>
      <c r="I16" s="79">
        <v>20047.859</v>
      </c>
      <c r="J16" s="78">
        <v>101357</v>
      </c>
      <c r="K16" s="79">
        <v>172126.02100000001</v>
      </c>
      <c r="L16" s="78">
        <v>43316</v>
      </c>
      <c r="M16" s="79">
        <v>119155.16499999999</v>
      </c>
      <c r="N16" s="78">
        <v>52288</v>
      </c>
      <c r="O16" s="79">
        <v>104719.764</v>
      </c>
      <c r="P16" s="78">
        <v>233290</v>
      </c>
      <c r="Q16" s="79">
        <v>548873.69499999995</v>
      </c>
      <c r="R16" s="78">
        <v>143135</v>
      </c>
      <c r="S16" s="78">
        <v>211347.13800000001</v>
      </c>
      <c r="T16" s="80">
        <v>276665</v>
      </c>
      <c r="U16" s="79">
        <v>495224.25300000003</v>
      </c>
      <c r="V16" s="78">
        <v>43115</v>
      </c>
      <c r="W16" s="79">
        <v>187268.18400000001</v>
      </c>
      <c r="X16" s="81">
        <v>1367406</v>
      </c>
      <c r="Y16" s="82">
        <v>2483356.6779999998</v>
      </c>
      <c r="AA16" s="99"/>
      <c r="AB16" s="99"/>
      <c r="AC16" s="99"/>
      <c r="AD16" s="99"/>
    </row>
    <row r="17" spans="1:65" ht="17" customHeight="1" x14ac:dyDescent="0.25">
      <c r="A17" s="20">
        <v>1998</v>
      </c>
      <c r="B17" s="78">
        <v>409521</v>
      </c>
      <c r="C17" s="79">
        <v>525725.13100000005</v>
      </c>
      <c r="D17" s="78">
        <v>41430</v>
      </c>
      <c r="E17" s="79">
        <v>141851.63500000001</v>
      </c>
      <c r="F17" s="78">
        <v>17953</v>
      </c>
      <c r="G17" s="79">
        <v>33585.586000000003</v>
      </c>
      <c r="H17" s="78">
        <v>11940</v>
      </c>
      <c r="I17" s="79">
        <v>23254.19</v>
      </c>
      <c r="J17" s="78">
        <v>67987</v>
      </c>
      <c r="K17" s="79">
        <v>146724.758</v>
      </c>
      <c r="L17" s="78">
        <v>79685</v>
      </c>
      <c r="M17" s="79">
        <v>130642.527</v>
      </c>
      <c r="N17" s="78">
        <v>49135</v>
      </c>
      <c r="O17" s="79">
        <v>92501.516000000003</v>
      </c>
      <c r="P17" s="78">
        <v>199784</v>
      </c>
      <c r="Q17" s="79">
        <v>428122.16800000001</v>
      </c>
      <c r="R17" s="78">
        <v>135118</v>
      </c>
      <c r="S17" s="78">
        <v>227499.27900000001</v>
      </c>
      <c r="T17" s="80">
        <v>247351</v>
      </c>
      <c r="U17" s="79">
        <v>388040.85</v>
      </c>
      <c r="V17" s="78">
        <v>48432</v>
      </c>
      <c r="W17" s="79">
        <v>155689.709</v>
      </c>
      <c r="X17" s="81">
        <v>1308336</v>
      </c>
      <c r="Y17" s="82">
        <v>2293637.3489999999</v>
      </c>
      <c r="AA17" s="99"/>
      <c r="AB17" s="99"/>
      <c r="AC17" s="99"/>
      <c r="AD17" s="99"/>
    </row>
    <row r="18" spans="1:65" ht="17" customHeight="1" x14ac:dyDescent="0.25">
      <c r="A18" s="20">
        <v>1999</v>
      </c>
      <c r="B18" s="78">
        <v>446305</v>
      </c>
      <c r="C18" s="79">
        <v>486425.37900000002</v>
      </c>
      <c r="D18" s="78">
        <v>44019</v>
      </c>
      <c r="E18" s="79">
        <v>169952.49799999999</v>
      </c>
      <c r="F18" s="78">
        <v>20379</v>
      </c>
      <c r="G18" s="79">
        <v>35318.959999999999</v>
      </c>
      <c r="H18" s="78">
        <v>16679</v>
      </c>
      <c r="I18" s="79">
        <v>31158.79</v>
      </c>
      <c r="J18" s="78">
        <v>64388</v>
      </c>
      <c r="K18" s="79">
        <v>164576.46299999999</v>
      </c>
      <c r="L18" s="78">
        <v>55006</v>
      </c>
      <c r="M18" s="79">
        <v>131826.71400000001</v>
      </c>
      <c r="N18" s="78">
        <v>51039</v>
      </c>
      <c r="O18" s="79">
        <v>87449.858999999997</v>
      </c>
      <c r="P18" s="78">
        <v>206355</v>
      </c>
      <c r="Q18" s="79">
        <v>410914.87900000002</v>
      </c>
      <c r="R18" s="78">
        <v>155135</v>
      </c>
      <c r="S18" s="78">
        <v>268779.82</v>
      </c>
      <c r="T18" s="80">
        <v>233552</v>
      </c>
      <c r="U18" s="79">
        <v>328897.83100000001</v>
      </c>
      <c r="V18" s="78">
        <v>43205</v>
      </c>
      <c r="W18" s="79">
        <v>164718.34299999999</v>
      </c>
      <c r="X18" s="81">
        <v>1336062</v>
      </c>
      <c r="Y18" s="82">
        <v>2280019.5359999998</v>
      </c>
      <c r="AA18" s="99"/>
      <c r="AB18" s="99"/>
      <c r="AC18" s="99"/>
      <c r="AD18" s="99"/>
    </row>
    <row r="19" spans="1:65" s="19" customFormat="1" ht="17" customHeight="1" x14ac:dyDescent="0.25">
      <c r="A19" s="16">
        <v>2000</v>
      </c>
      <c r="B19" s="34">
        <v>381212</v>
      </c>
      <c r="C19" s="36">
        <v>452528.55200000003</v>
      </c>
      <c r="D19" s="34">
        <v>39804</v>
      </c>
      <c r="E19" s="36">
        <v>179134.93299999999</v>
      </c>
      <c r="F19" s="34">
        <v>20298</v>
      </c>
      <c r="G19" s="36">
        <v>34042.410000000003</v>
      </c>
      <c r="H19" s="34">
        <v>17744</v>
      </c>
      <c r="I19" s="36">
        <v>32088.138999999999</v>
      </c>
      <c r="J19" s="34">
        <v>55560</v>
      </c>
      <c r="K19" s="36">
        <v>153530.82800000001</v>
      </c>
      <c r="L19" s="34">
        <v>62381</v>
      </c>
      <c r="M19" s="36">
        <v>131463.91200000001</v>
      </c>
      <c r="N19" s="34">
        <v>41531</v>
      </c>
      <c r="O19" s="36">
        <v>86272.4</v>
      </c>
      <c r="P19" s="34">
        <v>179809</v>
      </c>
      <c r="Q19" s="36">
        <v>436185.88400000002</v>
      </c>
      <c r="R19" s="34">
        <v>137216</v>
      </c>
      <c r="S19" s="34">
        <v>244258.68599999999</v>
      </c>
      <c r="T19" s="35">
        <v>211152</v>
      </c>
      <c r="U19" s="36">
        <v>356337.23700000002</v>
      </c>
      <c r="V19" s="34">
        <v>42293</v>
      </c>
      <c r="W19" s="36">
        <v>223640.408</v>
      </c>
      <c r="X19" s="76">
        <v>1189000</v>
      </c>
      <c r="Y19" s="77">
        <v>2329483.389</v>
      </c>
      <c r="Z19" s="96"/>
      <c r="AA19" s="99"/>
      <c r="AB19" s="99"/>
      <c r="AC19" s="99"/>
      <c r="AD19" s="99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</row>
    <row r="20" spans="1:65" ht="17" customHeight="1" x14ac:dyDescent="0.25">
      <c r="A20" s="20">
        <v>2001</v>
      </c>
      <c r="B20" s="78">
        <v>436872</v>
      </c>
      <c r="C20" s="79">
        <v>462996.21100000001</v>
      </c>
      <c r="D20" s="78">
        <v>35021</v>
      </c>
      <c r="E20" s="79">
        <v>171124.427</v>
      </c>
      <c r="F20" s="78">
        <v>18835</v>
      </c>
      <c r="G20" s="79">
        <v>31540.127</v>
      </c>
      <c r="H20" s="78">
        <v>15626</v>
      </c>
      <c r="I20" s="79">
        <v>36714.758000000002</v>
      </c>
      <c r="J20" s="78">
        <v>56492</v>
      </c>
      <c r="K20" s="79">
        <v>153486.85399999999</v>
      </c>
      <c r="L20" s="78">
        <v>46193</v>
      </c>
      <c r="M20" s="79">
        <v>117910.262</v>
      </c>
      <c r="N20" s="78">
        <v>38737</v>
      </c>
      <c r="O20" s="79">
        <v>82450.842999999993</v>
      </c>
      <c r="P20" s="78">
        <v>183289</v>
      </c>
      <c r="Q20" s="79">
        <v>500490.38199999998</v>
      </c>
      <c r="R20" s="78">
        <v>126703</v>
      </c>
      <c r="S20" s="78">
        <v>243110.383</v>
      </c>
      <c r="T20" s="80">
        <v>249901</v>
      </c>
      <c r="U20" s="79">
        <v>440412.20600000001</v>
      </c>
      <c r="V20" s="78">
        <v>44430</v>
      </c>
      <c r="W20" s="79">
        <v>228072.269</v>
      </c>
      <c r="X20" s="81">
        <v>1252099</v>
      </c>
      <c r="Y20" s="82">
        <v>2468308.7220000001</v>
      </c>
      <c r="AA20" s="99"/>
      <c r="AB20" s="99"/>
      <c r="AC20" s="99"/>
      <c r="AD20" s="99"/>
    </row>
    <row r="21" spans="1:65" ht="17" customHeight="1" x14ac:dyDescent="0.25">
      <c r="A21" s="20">
        <v>2002</v>
      </c>
      <c r="B21" s="78">
        <v>367776</v>
      </c>
      <c r="C21" s="79">
        <v>469847.96100000001</v>
      </c>
      <c r="D21" s="78">
        <v>37548</v>
      </c>
      <c r="E21" s="79">
        <v>191330.71100000001</v>
      </c>
      <c r="F21" s="78">
        <v>17791</v>
      </c>
      <c r="G21" s="79">
        <v>32704.758000000002</v>
      </c>
      <c r="H21" s="78">
        <v>13532</v>
      </c>
      <c r="I21" s="79">
        <v>41624.072</v>
      </c>
      <c r="J21" s="78">
        <v>39590</v>
      </c>
      <c r="K21" s="79">
        <v>148013.239</v>
      </c>
      <c r="L21" s="78">
        <v>45351</v>
      </c>
      <c r="M21" s="79">
        <v>133039.19399999999</v>
      </c>
      <c r="N21" s="78">
        <v>39368</v>
      </c>
      <c r="O21" s="79">
        <v>88463.59</v>
      </c>
      <c r="P21" s="78">
        <v>161864</v>
      </c>
      <c r="Q21" s="79">
        <v>434606.81599999999</v>
      </c>
      <c r="R21" s="78">
        <v>116567</v>
      </c>
      <c r="S21" s="78">
        <v>247877.747</v>
      </c>
      <c r="T21" s="80">
        <v>212453</v>
      </c>
      <c r="U21" s="79">
        <v>454623.62400000001</v>
      </c>
      <c r="V21" s="78">
        <v>43972</v>
      </c>
      <c r="W21" s="79">
        <v>244874.462</v>
      </c>
      <c r="X21" s="81">
        <v>1095812</v>
      </c>
      <c r="Y21" s="82">
        <v>2487006.1740000001</v>
      </c>
      <c r="AA21" s="99"/>
      <c r="AB21" s="99"/>
      <c r="AC21" s="99"/>
      <c r="AD21" s="99"/>
    </row>
    <row r="22" spans="1:65" ht="17" customHeight="1" x14ac:dyDescent="0.25">
      <c r="A22" s="20">
        <v>2003</v>
      </c>
      <c r="B22" s="83">
        <v>342579</v>
      </c>
      <c r="C22" s="84">
        <v>493378.413</v>
      </c>
      <c r="D22" s="83">
        <v>23485</v>
      </c>
      <c r="E22" s="84">
        <v>136459.85999999999</v>
      </c>
      <c r="F22" s="83">
        <v>21721</v>
      </c>
      <c r="G22" s="84">
        <v>51851.080999999998</v>
      </c>
      <c r="H22" s="83">
        <v>5367</v>
      </c>
      <c r="I22" s="84">
        <v>29143.800999999999</v>
      </c>
      <c r="J22" s="83">
        <v>42400</v>
      </c>
      <c r="K22" s="84">
        <v>164558.799</v>
      </c>
      <c r="L22" s="83">
        <v>69079</v>
      </c>
      <c r="M22" s="84">
        <v>195542.39600000001</v>
      </c>
      <c r="N22" s="83">
        <v>60827</v>
      </c>
      <c r="O22" s="84">
        <v>117206.484</v>
      </c>
      <c r="P22" s="83">
        <v>134833</v>
      </c>
      <c r="Q22" s="84">
        <v>350405.44</v>
      </c>
      <c r="R22" s="83">
        <v>122259</v>
      </c>
      <c r="S22" s="83">
        <v>263721.94699999999</v>
      </c>
      <c r="T22" s="85">
        <v>228827</v>
      </c>
      <c r="U22" s="84">
        <v>393570.92800000001</v>
      </c>
      <c r="V22" s="83">
        <v>45149</v>
      </c>
      <c r="W22" s="84">
        <v>209971.45600000001</v>
      </c>
      <c r="X22" s="86">
        <v>1096526</v>
      </c>
      <c r="Y22" s="87">
        <v>2405810.605</v>
      </c>
      <c r="AA22" s="99"/>
      <c r="AB22" s="99"/>
      <c r="AC22" s="99"/>
      <c r="AD22" s="99"/>
    </row>
    <row r="23" spans="1:65" ht="17" customHeight="1" x14ac:dyDescent="0.25">
      <c r="A23" s="20">
        <v>2004</v>
      </c>
      <c r="B23" s="83">
        <v>351638</v>
      </c>
      <c r="C23" s="84">
        <v>555787.91500000004</v>
      </c>
      <c r="D23" s="83">
        <v>16519</v>
      </c>
      <c r="E23" s="84">
        <v>82399.937000000005</v>
      </c>
      <c r="F23" s="83">
        <v>16955</v>
      </c>
      <c r="G23" s="84">
        <v>50119.618999999999</v>
      </c>
      <c r="H23" s="83">
        <v>3520</v>
      </c>
      <c r="I23" s="84">
        <v>16962.013999999999</v>
      </c>
      <c r="J23" s="83">
        <v>46072</v>
      </c>
      <c r="K23" s="84">
        <v>175111.83</v>
      </c>
      <c r="L23" s="83">
        <v>70057</v>
      </c>
      <c r="M23" s="84">
        <v>231029.23499999999</v>
      </c>
      <c r="N23" s="83">
        <v>47922</v>
      </c>
      <c r="O23" s="84">
        <v>113316.662</v>
      </c>
      <c r="P23" s="83">
        <v>145129</v>
      </c>
      <c r="Q23" s="84">
        <v>394677.77100000001</v>
      </c>
      <c r="R23" s="83">
        <v>130470</v>
      </c>
      <c r="S23" s="83">
        <v>337694.79499999998</v>
      </c>
      <c r="T23" s="85">
        <v>202694</v>
      </c>
      <c r="U23" s="84">
        <v>418592.58399999997</v>
      </c>
      <c r="V23" s="83">
        <v>45711</v>
      </c>
      <c r="W23" s="84">
        <v>234024.73199999999</v>
      </c>
      <c r="X23" s="86">
        <v>1076687</v>
      </c>
      <c r="Y23" s="87">
        <v>2609717.094</v>
      </c>
      <c r="AA23" s="99"/>
      <c r="AB23" s="99"/>
      <c r="AC23" s="99"/>
      <c r="AD23" s="99"/>
    </row>
    <row r="24" spans="1:65" ht="17" customHeight="1" x14ac:dyDescent="0.25">
      <c r="A24" s="20">
        <v>2005</v>
      </c>
      <c r="B24" s="83">
        <v>299832</v>
      </c>
      <c r="C24" s="84">
        <v>441780.94400000002</v>
      </c>
      <c r="D24" s="83">
        <v>21326</v>
      </c>
      <c r="E24" s="84">
        <v>95144.433999999994</v>
      </c>
      <c r="F24" s="83">
        <v>20250</v>
      </c>
      <c r="G24" s="84">
        <v>59326.294000000002</v>
      </c>
      <c r="H24" s="83">
        <v>8540</v>
      </c>
      <c r="I24" s="84">
        <v>27139.017</v>
      </c>
      <c r="J24" s="83">
        <v>56820</v>
      </c>
      <c r="K24" s="84">
        <v>196684.55600000001</v>
      </c>
      <c r="L24" s="83">
        <v>57062</v>
      </c>
      <c r="M24" s="84">
        <v>182098.073</v>
      </c>
      <c r="N24" s="83">
        <v>30352</v>
      </c>
      <c r="O24" s="84">
        <v>81554.906000000003</v>
      </c>
      <c r="P24" s="83">
        <v>158458</v>
      </c>
      <c r="Q24" s="84">
        <v>496102.69300000003</v>
      </c>
      <c r="R24" s="83">
        <v>117241</v>
      </c>
      <c r="S24" s="83">
        <v>334026.19500000001</v>
      </c>
      <c r="T24" s="85">
        <v>261584</v>
      </c>
      <c r="U24" s="84">
        <v>523565.27</v>
      </c>
      <c r="V24" s="83">
        <v>65576</v>
      </c>
      <c r="W24" s="84">
        <v>268532.45899999997</v>
      </c>
      <c r="X24" s="86">
        <v>1097041</v>
      </c>
      <c r="Y24" s="87">
        <v>2705954.841</v>
      </c>
      <c r="AA24" s="99"/>
      <c r="AB24" s="99"/>
      <c r="AC24" s="99"/>
      <c r="AD24" s="99"/>
    </row>
    <row r="25" spans="1:65" ht="17" customHeight="1" x14ac:dyDescent="0.25">
      <c r="A25" s="20">
        <v>2006</v>
      </c>
      <c r="B25" s="83">
        <v>293566</v>
      </c>
      <c r="C25" s="84">
        <v>410656.23800000001</v>
      </c>
      <c r="D25" s="83">
        <v>27849</v>
      </c>
      <c r="E25" s="84">
        <v>117792.902</v>
      </c>
      <c r="F25" s="83">
        <v>21948</v>
      </c>
      <c r="G25" s="84">
        <v>76710.103000000003</v>
      </c>
      <c r="H25" s="83">
        <v>5152</v>
      </c>
      <c r="I25" s="84">
        <v>21523.07</v>
      </c>
      <c r="J25" s="83">
        <v>53478</v>
      </c>
      <c r="K25" s="84">
        <v>180954.78700000001</v>
      </c>
      <c r="L25" s="83">
        <v>69434</v>
      </c>
      <c r="M25" s="84">
        <v>228215.55799999999</v>
      </c>
      <c r="N25" s="83">
        <v>28573</v>
      </c>
      <c r="O25" s="84">
        <v>80329.909</v>
      </c>
      <c r="P25" s="83">
        <v>172894</v>
      </c>
      <c r="Q25" s="84">
        <v>545898.79</v>
      </c>
      <c r="R25" s="83">
        <v>119249</v>
      </c>
      <c r="S25" s="83">
        <v>334274.299</v>
      </c>
      <c r="T25" s="85">
        <v>257379</v>
      </c>
      <c r="U25" s="84">
        <v>504311.01400000002</v>
      </c>
      <c r="V25" s="83">
        <v>59293</v>
      </c>
      <c r="W25" s="84">
        <v>250584.728</v>
      </c>
      <c r="X25" s="86">
        <v>1108815</v>
      </c>
      <c r="Y25" s="87">
        <v>2751251.398</v>
      </c>
      <c r="AA25" s="99"/>
      <c r="AB25" s="99"/>
      <c r="AC25" s="99"/>
      <c r="AD25" s="99"/>
    </row>
    <row r="26" spans="1:65" ht="17" customHeight="1" x14ac:dyDescent="0.25">
      <c r="A26" s="20">
        <v>2007</v>
      </c>
      <c r="B26" s="83">
        <v>322174</v>
      </c>
      <c r="C26" s="84">
        <v>419124.01500000001</v>
      </c>
      <c r="D26" s="83">
        <v>32483</v>
      </c>
      <c r="E26" s="84">
        <v>154071.745</v>
      </c>
      <c r="F26" s="83">
        <v>18405</v>
      </c>
      <c r="G26" s="84">
        <v>75185.542000000001</v>
      </c>
      <c r="H26" s="83">
        <v>6740</v>
      </c>
      <c r="I26" s="84">
        <v>28804.753000000001</v>
      </c>
      <c r="J26" s="83">
        <v>63429</v>
      </c>
      <c r="K26" s="84">
        <v>183070.997</v>
      </c>
      <c r="L26" s="83">
        <v>68193</v>
      </c>
      <c r="M26" s="84">
        <v>258840.035</v>
      </c>
      <c r="N26" s="83">
        <v>35215</v>
      </c>
      <c r="O26" s="84">
        <v>93261.392999999996</v>
      </c>
      <c r="P26" s="83">
        <v>168942</v>
      </c>
      <c r="Q26" s="84">
        <v>570710.01</v>
      </c>
      <c r="R26" s="83">
        <v>141688</v>
      </c>
      <c r="S26" s="83">
        <v>342333.85800000001</v>
      </c>
      <c r="T26" s="85">
        <v>231707</v>
      </c>
      <c r="U26" s="84">
        <v>524835.701</v>
      </c>
      <c r="V26" s="83">
        <v>63323</v>
      </c>
      <c r="W26" s="84">
        <v>288871.136</v>
      </c>
      <c r="X26" s="86">
        <v>1152299</v>
      </c>
      <c r="Y26" s="87">
        <v>2939109.1850000001</v>
      </c>
      <c r="AA26" s="99"/>
      <c r="AB26" s="99"/>
      <c r="AC26" s="99"/>
      <c r="AD26" s="99"/>
    </row>
    <row r="27" spans="1:65" ht="17" customHeight="1" x14ac:dyDescent="0.25">
      <c r="A27" s="20">
        <v>2008</v>
      </c>
      <c r="B27" s="83">
        <v>369375</v>
      </c>
      <c r="C27" s="84">
        <v>532762.80300000054</v>
      </c>
      <c r="D27" s="83">
        <v>27353</v>
      </c>
      <c r="E27" s="84">
        <v>170333.67800000007</v>
      </c>
      <c r="F27" s="83">
        <v>14639</v>
      </c>
      <c r="G27" s="84">
        <v>46480.727000000021</v>
      </c>
      <c r="H27" s="83">
        <v>9557</v>
      </c>
      <c r="I27" s="84">
        <v>41642.795000000013</v>
      </c>
      <c r="J27" s="83">
        <v>58148</v>
      </c>
      <c r="K27" s="84">
        <v>165178.55099999992</v>
      </c>
      <c r="L27" s="83">
        <v>58352</v>
      </c>
      <c r="M27" s="84">
        <v>205432.91699999978</v>
      </c>
      <c r="N27" s="83">
        <v>34517</v>
      </c>
      <c r="O27" s="84">
        <v>102760.73800000016</v>
      </c>
      <c r="P27" s="83">
        <v>206264</v>
      </c>
      <c r="Q27" s="84">
        <v>666800.03700000013</v>
      </c>
      <c r="R27" s="83">
        <v>167961</v>
      </c>
      <c r="S27" s="83">
        <v>319351.08899999963</v>
      </c>
      <c r="T27" s="85">
        <v>253402</v>
      </c>
      <c r="U27" s="84">
        <v>591336.37500000116</v>
      </c>
      <c r="V27" s="83">
        <v>85322</v>
      </c>
      <c r="W27" s="84">
        <v>380176.38400000008</v>
      </c>
      <c r="X27" s="86">
        <v>1284890</v>
      </c>
      <c r="Y27" s="87">
        <v>3222256.0940000019</v>
      </c>
      <c r="AA27" s="99"/>
      <c r="AB27" s="99"/>
      <c r="AC27" s="99"/>
      <c r="AD27" s="99"/>
    </row>
    <row r="28" spans="1:65" ht="17" customHeight="1" x14ac:dyDescent="0.25">
      <c r="A28" s="20">
        <v>2009</v>
      </c>
      <c r="B28" s="83">
        <v>365720</v>
      </c>
      <c r="C28" s="84">
        <v>664744.52599999891</v>
      </c>
      <c r="D28" s="83">
        <v>36587</v>
      </c>
      <c r="E28" s="84">
        <v>210814.45700000029</v>
      </c>
      <c r="F28" s="83">
        <v>17324</v>
      </c>
      <c r="G28" s="84">
        <v>55215.890000000007</v>
      </c>
      <c r="H28" s="83">
        <v>6608</v>
      </c>
      <c r="I28" s="84">
        <v>33570.477999999996</v>
      </c>
      <c r="J28" s="83">
        <v>62500</v>
      </c>
      <c r="K28" s="84">
        <v>204657.8329999999</v>
      </c>
      <c r="L28" s="83">
        <v>80612</v>
      </c>
      <c r="M28" s="84">
        <v>350206.63700000028</v>
      </c>
      <c r="N28" s="83">
        <v>35059</v>
      </c>
      <c r="O28" s="84">
        <v>97834.161999999968</v>
      </c>
      <c r="P28" s="83">
        <v>172974</v>
      </c>
      <c r="Q28" s="84">
        <v>707987.34999999939</v>
      </c>
      <c r="R28" s="83">
        <v>165686</v>
      </c>
      <c r="S28" s="83">
        <v>397062.50199999998</v>
      </c>
      <c r="T28" s="85">
        <v>220085</v>
      </c>
      <c r="U28" s="84">
        <v>558274.15499999933</v>
      </c>
      <c r="V28" s="83">
        <v>63811</v>
      </c>
      <c r="W28" s="84">
        <v>360068.98699999979</v>
      </c>
      <c r="X28" s="86">
        <v>1226966</v>
      </c>
      <c r="Y28" s="87">
        <v>3640436.9769999976</v>
      </c>
      <c r="AA28" s="99"/>
      <c r="AB28" s="99"/>
      <c r="AC28" s="99"/>
      <c r="AD28" s="99"/>
    </row>
    <row r="29" spans="1:65" ht="17" customHeight="1" x14ac:dyDescent="0.25">
      <c r="A29" s="20">
        <v>2010</v>
      </c>
      <c r="B29" s="83">
        <v>287453</v>
      </c>
      <c r="C29" s="84">
        <v>710079.90300000098</v>
      </c>
      <c r="D29" s="83">
        <v>33362</v>
      </c>
      <c r="E29" s="84">
        <v>195146.07099999982</v>
      </c>
      <c r="F29" s="83">
        <v>19777</v>
      </c>
      <c r="G29" s="84">
        <v>54511.501000000026</v>
      </c>
      <c r="H29" s="83">
        <v>5252</v>
      </c>
      <c r="I29" s="84">
        <v>29323.415999999997</v>
      </c>
      <c r="J29" s="83">
        <v>53818</v>
      </c>
      <c r="K29" s="84">
        <v>207328.94500000012</v>
      </c>
      <c r="L29" s="83">
        <v>92253</v>
      </c>
      <c r="M29" s="84">
        <v>382873.56600000081</v>
      </c>
      <c r="N29" s="83">
        <v>32821</v>
      </c>
      <c r="O29" s="84">
        <v>106232.44599999988</v>
      </c>
      <c r="P29" s="83">
        <v>169505</v>
      </c>
      <c r="Q29" s="84">
        <v>752938.39600000018</v>
      </c>
      <c r="R29" s="83">
        <v>125658</v>
      </c>
      <c r="S29" s="83">
        <v>456691.23099999939</v>
      </c>
      <c r="T29" s="85">
        <v>254005</v>
      </c>
      <c r="U29" s="84">
        <v>589622.22500000126</v>
      </c>
      <c r="V29" s="83">
        <v>58632</v>
      </c>
      <c r="W29" s="84">
        <v>426933.5079999998</v>
      </c>
      <c r="X29" s="86">
        <v>1132536</v>
      </c>
      <c r="Y29" s="87">
        <v>3911681.208000002</v>
      </c>
      <c r="AA29" s="99"/>
      <c r="AB29" s="99"/>
      <c r="AC29" s="99"/>
      <c r="AD29" s="99"/>
    </row>
    <row r="30" spans="1:65" s="19" customFormat="1" ht="17" customHeight="1" x14ac:dyDescent="0.25">
      <c r="A30" s="16">
        <v>2011</v>
      </c>
      <c r="B30" s="34">
        <v>369386</v>
      </c>
      <c r="C30" s="36">
        <v>925082.28000000049</v>
      </c>
      <c r="D30" s="34">
        <v>37342</v>
      </c>
      <c r="E30" s="36">
        <v>186124.81000000014</v>
      </c>
      <c r="F30" s="34">
        <v>16647</v>
      </c>
      <c r="G30" s="36">
        <v>63736.77299999995</v>
      </c>
      <c r="H30" s="34">
        <v>4299</v>
      </c>
      <c r="I30" s="36">
        <v>28179.69300000001</v>
      </c>
      <c r="J30" s="34">
        <v>47374</v>
      </c>
      <c r="K30" s="36">
        <v>203190.00300000011</v>
      </c>
      <c r="L30" s="34">
        <v>82377</v>
      </c>
      <c r="M30" s="36">
        <v>395521.71199999948</v>
      </c>
      <c r="N30" s="34">
        <v>30374</v>
      </c>
      <c r="O30" s="36">
        <v>114496.85200000006</v>
      </c>
      <c r="P30" s="34">
        <v>184341</v>
      </c>
      <c r="Q30" s="36">
        <v>881245.21700000064</v>
      </c>
      <c r="R30" s="34">
        <v>136298</v>
      </c>
      <c r="S30" s="34">
        <v>521029.18500000017</v>
      </c>
      <c r="T30" s="35">
        <v>257574</v>
      </c>
      <c r="U30" s="36">
        <v>663804.45800000057</v>
      </c>
      <c r="V30" s="34">
        <v>69477</v>
      </c>
      <c r="W30" s="36">
        <v>461694.67900000029</v>
      </c>
      <c r="X30" s="76">
        <v>1235489</v>
      </c>
      <c r="Y30" s="77">
        <v>4444105.6620000014</v>
      </c>
      <c r="Z30" s="96"/>
      <c r="AA30" s="99"/>
      <c r="AB30" s="99"/>
      <c r="AC30" s="99"/>
      <c r="AD30" s="99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</row>
    <row r="31" spans="1:65" ht="17" customHeight="1" x14ac:dyDescent="0.25">
      <c r="A31" s="20">
        <v>2012</v>
      </c>
      <c r="B31" s="83">
        <v>309117.4660999995</v>
      </c>
      <c r="C31" s="84">
        <v>785144.76672839886</v>
      </c>
      <c r="D31" s="83">
        <v>34588.149699999987</v>
      </c>
      <c r="E31" s="84">
        <v>178642.85342169993</v>
      </c>
      <c r="F31" s="83">
        <v>17371.405100000014</v>
      </c>
      <c r="G31" s="84">
        <v>64766.637749800037</v>
      </c>
      <c r="H31" s="83">
        <v>3859.5868000000009</v>
      </c>
      <c r="I31" s="84">
        <v>21949.72709099999</v>
      </c>
      <c r="J31" s="83">
        <v>46128.12279999999</v>
      </c>
      <c r="K31" s="84">
        <v>190328.85307719983</v>
      </c>
      <c r="L31" s="83">
        <v>70000.334199999939</v>
      </c>
      <c r="M31" s="84">
        <v>372024.2923398994</v>
      </c>
      <c r="N31" s="83">
        <v>18938.756100000002</v>
      </c>
      <c r="O31" s="84">
        <v>79297.9317268999</v>
      </c>
      <c r="P31" s="83">
        <v>149136.91820000025</v>
      </c>
      <c r="Q31" s="84">
        <v>752266.50451760064</v>
      </c>
      <c r="R31" s="83">
        <v>141255.22380000015</v>
      </c>
      <c r="S31" s="83">
        <v>478183.05977100029</v>
      </c>
      <c r="T31" s="85">
        <v>241315.90779999955</v>
      </c>
      <c r="U31" s="84">
        <v>627252.80907389929</v>
      </c>
      <c r="V31" s="83">
        <v>59322.176800000023</v>
      </c>
      <c r="W31" s="84">
        <v>401177.05850660044</v>
      </c>
      <c r="X31" s="86">
        <v>1091034.0473999996</v>
      </c>
      <c r="Y31" s="87">
        <v>3951034.4940039986</v>
      </c>
      <c r="AA31" s="99"/>
      <c r="AB31" s="99"/>
      <c r="AC31" s="99"/>
      <c r="AD31" s="99"/>
    </row>
    <row r="32" spans="1:65" ht="17" customHeight="1" x14ac:dyDescent="0.25">
      <c r="A32" s="20">
        <v>2013</v>
      </c>
      <c r="B32" s="83">
        <v>275049.72979999951</v>
      </c>
      <c r="C32" s="84">
        <v>616691.28970459814</v>
      </c>
      <c r="D32" s="83">
        <v>24665.608600000003</v>
      </c>
      <c r="E32" s="84">
        <v>150320.50621549989</v>
      </c>
      <c r="F32" s="83">
        <v>22314.311799999999</v>
      </c>
      <c r="G32" s="84">
        <v>61305.636189899989</v>
      </c>
      <c r="H32" s="83">
        <v>3394.3286000000003</v>
      </c>
      <c r="I32" s="84">
        <v>32448.931287399981</v>
      </c>
      <c r="J32" s="83">
        <v>53192.337899999962</v>
      </c>
      <c r="K32" s="84">
        <v>201741.99613439999</v>
      </c>
      <c r="L32" s="83">
        <v>71624.060399999871</v>
      </c>
      <c r="M32" s="84">
        <v>360348.35053909931</v>
      </c>
      <c r="N32" s="83">
        <v>17575.508799999996</v>
      </c>
      <c r="O32" s="84">
        <v>77474.35089079992</v>
      </c>
      <c r="P32" s="83">
        <v>145569.82810000022</v>
      </c>
      <c r="Q32" s="84">
        <v>744760.46240259998</v>
      </c>
      <c r="R32" s="83">
        <v>130872.29679999992</v>
      </c>
      <c r="S32" s="83">
        <v>447289.83159600006</v>
      </c>
      <c r="T32" s="85">
        <v>239314.03689999998</v>
      </c>
      <c r="U32" s="84">
        <v>633261.02601920057</v>
      </c>
      <c r="V32" s="83">
        <v>61125.177400000066</v>
      </c>
      <c r="W32" s="84">
        <v>421964.17542059981</v>
      </c>
      <c r="X32" s="86">
        <v>1044697.2250999995</v>
      </c>
      <c r="Y32" s="87">
        <v>3747606.5564000979</v>
      </c>
      <c r="AA32" s="99"/>
      <c r="AB32" s="99"/>
      <c r="AC32" s="99"/>
      <c r="AD32" s="99"/>
    </row>
    <row r="33" spans="1:65" ht="17" customHeight="1" x14ac:dyDescent="0.25">
      <c r="A33" s="20">
        <v>2014</v>
      </c>
      <c r="B33" s="83">
        <v>297004.11019999953</v>
      </c>
      <c r="C33" s="84">
        <v>616781.11906840035</v>
      </c>
      <c r="D33" s="83">
        <v>27196.680300000007</v>
      </c>
      <c r="E33" s="84">
        <v>164456.64844189998</v>
      </c>
      <c r="F33" s="83">
        <v>15433.340699999992</v>
      </c>
      <c r="G33" s="84">
        <v>69106.851028799982</v>
      </c>
      <c r="H33" s="83">
        <v>4169.0774999999985</v>
      </c>
      <c r="I33" s="84">
        <v>28360.503080300001</v>
      </c>
      <c r="J33" s="83">
        <v>47570.827100000017</v>
      </c>
      <c r="K33" s="84">
        <v>217909.59044720011</v>
      </c>
      <c r="L33" s="83">
        <v>87850.749400000102</v>
      </c>
      <c r="M33" s="84">
        <v>406587.79943630018</v>
      </c>
      <c r="N33" s="83">
        <v>22515.776400000035</v>
      </c>
      <c r="O33" s="84">
        <v>82416.001051800049</v>
      </c>
      <c r="P33" s="83">
        <v>139407.59459999995</v>
      </c>
      <c r="Q33" s="84">
        <v>705760.97193340003</v>
      </c>
      <c r="R33" s="83">
        <v>126659.57030000014</v>
      </c>
      <c r="S33" s="83">
        <v>443693.09682549996</v>
      </c>
      <c r="T33" s="85">
        <v>239103.12350000007</v>
      </c>
      <c r="U33" s="84">
        <v>629880.8457157982</v>
      </c>
      <c r="V33" s="83">
        <v>51687.602899999991</v>
      </c>
      <c r="W33" s="84">
        <v>407985.39493430057</v>
      </c>
      <c r="X33" s="86">
        <v>1058598.4528999999</v>
      </c>
      <c r="Y33" s="87">
        <v>3772938.8219636995</v>
      </c>
      <c r="AA33" s="99"/>
      <c r="AB33" s="99"/>
      <c r="AC33" s="99"/>
      <c r="AD33" s="99"/>
    </row>
    <row r="34" spans="1:65" ht="17" customHeight="1" x14ac:dyDescent="0.25">
      <c r="A34" s="20">
        <v>2015</v>
      </c>
      <c r="B34" s="83">
        <v>321687.65289999952</v>
      </c>
      <c r="C34" s="84">
        <v>589089.1781851002</v>
      </c>
      <c r="D34" s="83">
        <v>21352.028999999999</v>
      </c>
      <c r="E34" s="84">
        <v>153627.67045440004</v>
      </c>
      <c r="F34" s="83">
        <v>14814.603400000005</v>
      </c>
      <c r="G34" s="84">
        <v>67065.65127639992</v>
      </c>
      <c r="H34" s="83">
        <v>4298.0527999999995</v>
      </c>
      <c r="I34" s="84">
        <v>22708.305001600012</v>
      </c>
      <c r="J34" s="83">
        <v>48845.898300000001</v>
      </c>
      <c r="K34" s="84">
        <v>202590.91707339988</v>
      </c>
      <c r="L34" s="83">
        <v>71630.337600000013</v>
      </c>
      <c r="M34" s="84">
        <v>351018.14901350002</v>
      </c>
      <c r="N34" s="83">
        <v>20974.611500000014</v>
      </c>
      <c r="O34" s="84">
        <v>71607.135936400024</v>
      </c>
      <c r="P34" s="83">
        <v>134124.9042999997</v>
      </c>
      <c r="Q34" s="84">
        <v>769498.75344210048</v>
      </c>
      <c r="R34" s="83">
        <v>119766.23330000004</v>
      </c>
      <c r="S34" s="83">
        <v>436019.92478709988</v>
      </c>
      <c r="T34" s="85">
        <v>247610.74220000004</v>
      </c>
      <c r="U34" s="84">
        <v>606839.07763090113</v>
      </c>
      <c r="V34" s="83">
        <v>53213.831899999968</v>
      </c>
      <c r="W34" s="84">
        <v>432241.67653090053</v>
      </c>
      <c r="X34" s="86">
        <v>1058318.8971999993</v>
      </c>
      <c r="Y34" s="87">
        <v>3702306.4393318021</v>
      </c>
      <c r="AA34" s="99"/>
      <c r="AB34" s="99"/>
      <c r="AC34" s="99"/>
      <c r="AD34" s="99"/>
    </row>
    <row r="35" spans="1:65" ht="17" customHeight="1" x14ac:dyDescent="0.25">
      <c r="A35" s="20">
        <v>2016</v>
      </c>
      <c r="B35" s="83">
        <v>288431.24959999835</v>
      </c>
      <c r="C35" s="84">
        <v>614120.37861640111</v>
      </c>
      <c r="D35" s="83">
        <v>18688.4064</v>
      </c>
      <c r="E35" s="84">
        <v>148678.57481209998</v>
      </c>
      <c r="F35" s="83">
        <v>10364.024900000008</v>
      </c>
      <c r="G35" s="84">
        <v>54471.276112600055</v>
      </c>
      <c r="H35" s="83">
        <v>3965.9185999999995</v>
      </c>
      <c r="I35" s="84">
        <v>25183.509800999989</v>
      </c>
      <c r="J35" s="83">
        <v>52990.242000000013</v>
      </c>
      <c r="K35" s="84">
        <v>212071.98470430003</v>
      </c>
      <c r="L35" s="83">
        <v>62719.309799999988</v>
      </c>
      <c r="M35" s="84">
        <v>297538.00838119962</v>
      </c>
      <c r="N35" s="83">
        <v>20776.789199999999</v>
      </c>
      <c r="O35" s="84">
        <v>72611.356775400025</v>
      </c>
      <c r="P35" s="83">
        <v>117056.49119999983</v>
      </c>
      <c r="Q35" s="84">
        <v>726575.76228730078</v>
      </c>
      <c r="R35" s="83">
        <v>108798.99509999997</v>
      </c>
      <c r="S35" s="83">
        <v>465917.43033299979</v>
      </c>
      <c r="T35" s="85">
        <v>170620.33150000023</v>
      </c>
      <c r="U35" s="84">
        <v>582692.08530130005</v>
      </c>
      <c r="V35" s="83">
        <v>53168.211000000061</v>
      </c>
      <c r="W35" s="84">
        <v>436032.88395299972</v>
      </c>
      <c r="X35" s="86">
        <v>907579.96929999837</v>
      </c>
      <c r="Y35" s="87">
        <v>3635893.2510776008</v>
      </c>
      <c r="AA35" s="99"/>
      <c r="AB35" s="99"/>
      <c r="AC35" s="99"/>
      <c r="AD35" s="99"/>
    </row>
    <row r="36" spans="1:65" ht="17" customHeight="1" x14ac:dyDescent="0.25">
      <c r="A36" s="20">
        <v>2017</v>
      </c>
      <c r="B36" s="83">
        <v>216013.96760000018</v>
      </c>
      <c r="C36" s="84">
        <v>552575.20826350059</v>
      </c>
      <c r="D36" s="83">
        <v>17454.364799999978</v>
      </c>
      <c r="E36" s="84">
        <v>154572.56558079991</v>
      </c>
      <c r="F36" s="83">
        <v>10215.363100000008</v>
      </c>
      <c r="G36" s="84">
        <v>55534.965034399967</v>
      </c>
      <c r="H36" s="83">
        <v>4207.2124000000003</v>
      </c>
      <c r="I36" s="84">
        <v>29314.054628499995</v>
      </c>
      <c r="J36" s="83">
        <v>41461.165399999998</v>
      </c>
      <c r="K36" s="84">
        <v>222322.44811290008</v>
      </c>
      <c r="L36" s="83">
        <v>94021.070099999881</v>
      </c>
      <c r="M36" s="84">
        <v>371198.73554730031</v>
      </c>
      <c r="N36" s="83">
        <v>20120.804600000021</v>
      </c>
      <c r="O36" s="84">
        <v>86185.106641200153</v>
      </c>
      <c r="P36" s="83">
        <v>133700.17089999982</v>
      </c>
      <c r="Q36" s="84">
        <v>820449.05940390157</v>
      </c>
      <c r="R36" s="83">
        <v>106453.21990000017</v>
      </c>
      <c r="S36" s="83">
        <v>519248.47873359971</v>
      </c>
      <c r="T36" s="85">
        <v>219096.73339999991</v>
      </c>
      <c r="U36" s="84">
        <v>663538.10039830068</v>
      </c>
      <c r="V36" s="83">
        <v>64196.498300000021</v>
      </c>
      <c r="W36" s="84">
        <v>539117.23780649982</v>
      </c>
      <c r="X36" s="86">
        <v>926940.57049999991</v>
      </c>
      <c r="Y36" s="87">
        <v>4014055.9601509031</v>
      </c>
      <c r="AA36" s="99"/>
      <c r="AB36" s="99"/>
      <c r="AC36" s="99"/>
      <c r="AD36" s="99"/>
    </row>
    <row r="37" spans="1:65" ht="17" customHeight="1" x14ac:dyDescent="0.25">
      <c r="A37" s="20">
        <v>2018</v>
      </c>
      <c r="B37" s="83">
        <v>285127.21709999983</v>
      </c>
      <c r="C37" s="84">
        <v>545509.65714430052</v>
      </c>
      <c r="D37" s="83">
        <v>23039.296399999992</v>
      </c>
      <c r="E37" s="84">
        <v>178721.64923740007</v>
      </c>
      <c r="F37" s="83">
        <v>12967.739299999992</v>
      </c>
      <c r="G37" s="84">
        <v>65260.831168400022</v>
      </c>
      <c r="H37" s="83">
        <v>4432.6528000000044</v>
      </c>
      <c r="I37" s="84">
        <v>32485.902115499979</v>
      </c>
      <c r="J37" s="83">
        <v>47015.339100000005</v>
      </c>
      <c r="K37" s="84">
        <v>240577.81232130039</v>
      </c>
      <c r="L37" s="83">
        <v>86401.914499999839</v>
      </c>
      <c r="M37" s="84">
        <v>350266.62738659995</v>
      </c>
      <c r="N37" s="83">
        <v>22894.473600000016</v>
      </c>
      <c r="O37" s="84">
        <v>117318.5111110001</v>
      </c>
      <c r="P37" s="83">
        <v>156401.04840000003</v>
      </c>
      <c r="Q37" s="84">
        <v>944033.44943039923</v>
      </c>
      <c r="R37" s="83">
        <v>89978.77380000001</v>
      </c>
      <c r="S37" s="83">
        <v>489104.94999170012</v>
      </c>
      <c r="T37" s="85">
        <v>218380.36400000064</v>
      </c>
      <c r="U37" s="84">
        <v>689563.36392950162</v>
      </c>
      <c r="V37" s="83">
        <v>64897.337800000038</v>
      </c>
      <c r="W37" s="84">
        <v>483223.57631780009</v>
      </c>
      <c r="X37" s="86">
        <v>1011536.1568000005</v>
      </c>
      <c r="Y37" s="87">
        <v>4136066.3301539025</v>
      </c>
      <c r="AA37" s="99"/>
      <c r="AB37" s="99"/>
      <c r="AC37" s="99"/>
      <c r="AD37" s="99"/>
    </row>
    <row r="38" spans="1:65" ht="17" customHeight="1" x14ac:dyDescent="0.25">
      <c r="A38" s="20">
        <v>2019</v>
      </c>
      <c r="B38" s="83">
        <v>212728.14829999994</v>
      </c>
      <c r="C38" s="84">
        <v>504012.54059380013</v>
      </c>
      <c r="D38" s="83">
        <v>23416.469699999983</v>
      </c>
      <c r="E38" s="84">
        <v>178492.78951170002</v>
      </c>
      <c r="F38" s="83">
        <v>13420.357800000005</v>
      </c>
      <c r="G38" s="84">
        <v>56417.932904800022</v>
      </c>
      <c r="H38" s="83">
        <v>4160.6658000000007</v>
      </c>
      <c r="I38" s="84">
        <v>32500.419774799986</v>
      </c>
      <c r="J38" s="83">
        <v>47189.152199999968</v>
      </c>
      <c r="K38" s="84">
        <v>242295.59225270009</v>
      </c>
      <c r="L38" s="83">
        <v>88461.348899999968</v>
      </c>
      <c r="M38" s="84">
        <v>347507.10788639967</v>
      </c>
      <c r="N38" s="83">
        <v>24565.019500000035</v>
      </c>
      <c r="O38" s="84">
        <v>132683.01751969999</v>
      </c>
      <c r="P38" s="83">
        <v>156460.64599999995</v>
      </c>
      <c r="Q38" s="84">
        <v>931841.23394770012</v>
      </c>
      <c r="R38" s="83">
        <v>87314.623599999861</v>
      </c>
      <c r="S38" s="83">
        <v>475622.07341480034</v>
      </c>
      <c r="T38" s="85">
        <v>190273.0319999996</v>
      </c>
      <c r="U38" s="84">
        <v>620153.75113770028</v>
      </c>
      <c r="V38" s="83">
        <v>63862.751099999987</v>
      </c>
      <c r="W38" s="84">
        <v>435622.5979626</v>
      </c>
      <c r="X38" s="86">
        <v>911852.21489999932</v>
      </c>
      <c r="Y38" s="87">
        <v>3957149.0569067011</v>
      </c>
      <c r="AA38" s="99"/>
      <c r="AB38" s="99"/>
      <c r="AC38" s="99"/>
      <c r="AD38" s="99"/>
    </row>
    <row r="39" spans="1:65" s="19" customFormat="1" ht="17" customHeight="1" x14ac:dyDescent="0.25">
      <c r="A39" s="16">
        <v>2020</v>
      </c>
      <c r="B39" s="34">
        <v>196745.81010000021</v>
      </c>
      <c r="C39" s="36">
        <v>549376.61812370014</v>
      </c>
      <c r="D39" s="34">
        <v>26888.1414</v>
      </c>
      <c r="E39" s="36">
        <v>213075.12420550015</v>
      </c>
      <c r="F39" s="34">
        <v>14798.691800000001</v>
      </c>
      <c r="G39" s="36">
        <v>58472.02529149998</v>
      </c>
      <c r="H39" s="34">
        <v>4434.7066000000004</v>
      </c>
      <c r="I39" s="36">
        <v>36775.003160100001</v>
      </c>
      <c r="J39" s="34">
        <v>39546.289200000043</v>
      </c>
      <c r="K39" s="36">
        <v>257643.89089609985</v>
      </c>
      <c r="L39" s="34">
        <v>83697.342999999935</v>
      </c>
      <c r="M39" s="36">
        <v>375284.17178629991</v>
      </c>
      <c r="N39" s="34">
        <v>24530.395499999991</v>
      </c>
      <c r="O39" s="36">
        <v>133441.0614657001</v>
      </c>
      <c r="P39" s="34">
        <v>168268.60929999966</v>
      </c>
      <c r="Q39" s="36">
        <v>1007662.1079652003</v>
      </c>
      <c r="R39" s="34">
        <v>85565.161800000031</v>
      </c>
      <c r="S39" s="34">
        <v>537861.09572610108</v>
      </c>
      <c r="T39" s="35">
        <v>215533.03679999965</v>
      </c>
      <c r="U39" s="36">
        <v>614921.34957320197</v>
      </c>
      <c r="V39" s="34">
        <v>73871.724099999978</v>
      </c>
      <c r="W39" s="36">
        <v>587244.1515887006</v>
      </c>
      <c r="X39" s="76">
        <v>933879.90959999955</v>
      </c>
      <c r="Y39" s="77">
        <v>4371756.5997821037</v>
      </c>
      <c r="Z39" s="96"/>
      <c r="AA39" s="99"/>
      <c r="AB39" s="99"/>
      <c r="AC39" s="99"/>
      <c r="AD39" s="99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</row>
    <row r="40" spans="1:65" ht="17" customHeight="1" x14ac:dyDescent="0.25">
      <c r="A40" s="20">
        <v>2021</v>
      </c>
      <c r="B40" s="83">
        <v>241542.0365000001</v>
      </c>
      <c r="C40" s="84">
        <v>566193.7000063007</v>
      </c>
      <c r="D40" s="83">
        <v>27628.996800000008</v>
      </c>
      <c r="E40" s="84">
        <v>214440.10228400011</v>
      </c>
      <c r="F40" s="83">
        <v>13805.65160000001</v>
      </c>
      <c r="G40" s="84">
        <v>55569.442943800022</v>
      </c>
      <c r="H40" s="83">
        <v>4822.7978999999987</v>
      </c>
      <c r="I40" s="84">
        <v>38573.377736600007</v>
      </c>
      <c r="J40" s="83">
        <v>44507.390199999965</v>
      </c>
      <c r="K40" s="84">
        <v>250802.48351559998</v>
      </c>
      <c r="L40" s="83">
        <v>69385.393899999748</v>
      </c>
      <c r="M40" s="84">
        <v>374324.95687550027</v>
      </c>
      <c r="N40" s="83">
        <v>25126.989000000001</v>
      </c>
      <c r="O40" s="84">
        <v>128988.2993268999</v>
      </c>
      <c r="P40" s="83">
        <v>162910.66989999989</v>
      </c>
      <c r="Q40" s="84">
        <v>931687.39621290122</v>
      </c>
      <c r="R40" s="83">
        <v>92056.705400000094</v>
      </c>
      <c r="S40" s="83">
        <v>473177.73186370049</v>
      </c>
      <c r="T40" s="85">
        <v>192483.02230000007</v>
      </c>
      <c r="U40" s="84">
        <v>575171.31028190092</v>
      </c>
      <c r="V40" s="83">
        <v>68605.520499999999</v>
      </c>
      <c r="W40" s="84">
        <v>541498.26028399996</v>
      </c>
      <c r="X40" s="86">
        <v>942875.17399999988</v>
      </c>
      <c r="Y40" s="87">
        <v>4150427.0613312041</v>
      </c>
      <c r="AA40" s="99"/>
      <c r="AB40" s="99"/>
      <c r="AC40" s="99"/>
      <c r="AD40" s="99"/>
    </row>
    <row r="41" spans="1:65" ht="17" customHeight="1" x14ac:dyDescent="0.25">
      <c r="A41" s="20">
        <v>2022</v>
      </c>
      <c r="B41" s="83">
        <v>209516.24060000011</v>
      </c>
      <c r="C41" s="84">
        <v>513913.60543960071</v>
      </c>
      <c r="D41" s="83">
        <v>23611.205400000017</v>
      </c>
      <c r="E41" s="84">
        <v>184470.41551040026</v>
      </c>
      <c r="F41" s="83">
        <v>13492.170799999994</v>
      </c>
      <c r="G41" s="84">
        <v>72861.923273999972</v>
      </c>
      <c r="H41" s="83">
        <v>4865.2816999999986</v>
      </c>
      <c r="I41" s="84">
        <v>38690.336277299983</v>
      </c>
      <c r="J41" s="83">
        <v>52111.709399999956</v>
      </c>
      <c r="K41" s="84">
        <v>269538.83876189991</v>
      </c>
      <c r="L41" s="83">
        <v>77526.98989999984</v>
      </c>
      <c r="M41" s="84">
        <v>391940.67592119961</v>
      </c>
      <c r="N41" s="83">
        <v>18972.843499999992</v>
      </c>
      <c r="O41" s="84">
        <v>113371.63061640017</v>
      </c>
      <c r="P41" s="83">
        <v>156366.71189999999</v>
      </c>
      <c r="Q41" s="84">
        <v>873943.56030329945</v>
      </c>
      <c r="R41" s="83">
        <v>99072.127700000026</v>
      </c>
      <c r="S41" s="83">
        <v>445419.62190579996</v>
      </c>
      <c r="T41" s="85">
        <v>178377.14579999947</v>
      </c>
      <c r="U41" s="84">
        <v>627304.60131310008</v>
      </c>
      <c r="V41" s="83">
        <v>54781.975400000039</v>
      </c>
      <c r="W41" s="84">
        <v>511551.50329990027</v>
      </c>
      <c r="X41" s="86">
        <v>888694.40209999937</v>
      </c>
      <c r="Y41" s="87">
        <v>4043006.7126229005</v>
      </c>
      <c r="AA41" s="99"/>
      <c r="AB41" s="99"/>
      <c r="AC41" s="99"/>
      <c r="AD41" s="99"/>
    </row>
    <row r="42" spans="1:65" ht="17" customHeight="1" x14ac:dyDescent="0.25">
      <c r="A42" s="26" t="s">
        <v>49</v>
      </c>
      <c r="B42" s="88">
        <v>238992.57130000016</v>
      </c>
      <c r="C42" s="89">
        <v>587536.21742539876</v>
      </c>
      <c r="D42" s="88">
        <v>36071.190600000024</v>
      </c>
      <c r="E42" s="89">
        <v>222033.08866270017</v>
      </c>
      <c r="F42" s="88">
        <v>12720.740200000009</v>
      </c>
      <c r="G42" s="89">
        <v>71663.648368600072</v>
      </c>
      <c r="H42" s="88">
        <v>5747.5853999999981</v>
      </c>
      <c r="I42" s="89">
        <v>51206.152251000021</v>
      </c>
      <c r="J42" s="88">
        <v>38822.989199999982</v>
      </c>
      <c r="K42" s="89">
        <v>229284.4028392999</v>
      </c>
      <c r="L42" s="88">
        <v>86427.844300000143</v>
      </c>
      <c r="M42" s="89">
        <v>489454.08584880031</v>
      </c>
      <c r="N42" s="88">
        <v>23145.069800000041</v>
      </c>
      <c r="O42" s="89">
        <v>160522.66388809998</v>
      </c>
      <c r="P42" s="88">
        <v>160167.89579999988</v>
      </c>
      <c r="Q42" s="89">
        <v>972245.91959589918</v>
      </c>
      <c r="R42" s="88">
        <v>94965.839600000036</v>
      </c>
      <c r="S42" s="88">
        <v>405443.87560769968</v>
      </c>
      <c r="T42" s="90">
        <v>204076.1719000001</v>
      </c>
      <c r="U42" s="89">
        <v>659876.11688770028</v>
      </c>
      <c r="V42" s="88">
        <v>54817.230699999986</v>
      </c>
      <c r="W42" s="89">
        <v>517989.37825970014</v>
      </c>
      <c r="X42" s="88">
        <v>955955.12880000018</v>
      </c>
      <c r="Y42" s="89">
        <v>4367255.5496348981</v>
      </c>
      <c r="AA42" s="99"/>
      <c r="AB42" s="99"/>
      <c r="AC42" s="99"/>
      <c r="AD42" s="99"/>
    </row>
    <row r="43" spans="1:65" s="5" customFormat="1" ht="14.5" x14ac:dyDescent="0.4">
      <c r="A43" s="3" t="s">
        <v>43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M43" s="98"/>
      <c r="AN43" s="98"/>
      <c r="AO43" s="98"/>
      <c r="AP43" s="98"/>
      <c r="AQ43" s="98"/>
      <c r="AR43" s="98"/>
      <c r="AS43" s="98"/>
      <c r="AT43" s="98"/>
      <c r="AU43" s="98"/>
      <c r="AV43" s="98"/>
      <c r="AW43" s="98"/>
      <c r="AX43" s="98"/>
      <c r="AY43" s="98"/>
      <c r="AZ43" s="98"/>
      <c r="BA43" s="98"/>
      <c r="BB43" s="98"/>
      <c r="BC43" s="98"/>
      <c r="BD43" s="98"/>
      <c r="BE43" s="98"/>
      <c r="BF43" s="98"/>
      <c r="BG43" s="98"/>
      <c r="BH43" s="98"/>
      <c r="BI43" s="98"/>
      <c r="BJ43" s="98"/>
      <c r="BK43" s="98"/>
      <c r="BL43" s="98"/>
      <c r="BM43" s="98"/>
    </row>
    <row r="44" spans="1:65" s="5" customFormat="1" ht="14.5" x14ac:dyDescent="0.4">
      <c r="A44" s="4" t="s">
        <v>46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Z44" s="98"/>
      <c r="AA44" s="98"/>
      <c r="AB44" s="98"/>
      <c r="AC44" s="98"/>
      <c r="AD44" s="98"/>
      <c r="AE44" s="98"/>
      <c r="AF44" s="98"/>
      <c r="AG44" s="98"/>
      <c r="AH44" s="98"/>
      <c r="AI44" s="98"/>
      <c r="AJ44" s="98"/>
      <c r="AK44" s="98"/>
      <c r="AL44" s="98"/>
      <c r="AM44" s="98"/>
      <c r="AN44" s="98"/>
      <c r="AO44" s="98"/>
      <c r="AP44" s="98"/>
      <c r="AQ44" s="98"/>
      <c r="AR44" s="98"/>
      <c r="AS44" s="98"/>
      <c r="AT44" s="98"/>
      <c r="AU44" s="98"/>
      <c r="AV44" s="98"/>
      <c r="AW44" s="98"/>
      <c r="AX44" s="98"/>
      <c r="AY44" s="98"/>
      <c r="AZ44" s="98"/>
      <c r="BA44" s="98"/>
      <c r="BB44" s="98"/>
      <c r="BC44" s="98"/>
      <c r="BD44" s="98"/>
      <c r="BE44" s="98"/>
      <c r="BF44" s="98"/>
      <c r="BG44" s="98"/>
      <c r="BH44" s="98"/>
      <c r="BI44" s="98"/>
      <c r="BJ44" s="98"/>
      <c r="BK44" s="98"/>
      <c r="BL44" s="98"/>
      <c r="BM44" s="98"/>
    </row>
    <row r="45" spans="1:65" s="3" customFormat="1" ht="14.5" x14ac:dyDescent="0.4">
      <c r="A45" s="3" t="s">
        <v>47</v>
      </c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</row>
    <row r="46" spans="1:65" ht="14.5" x14ac:dyDescent="0.25"/>
  </sheetData>
  <mergeCells count="12">
    <mergeCell ref="B6:C6"/>
    <mergeCell ref="D6:E6"/>
    <mergeCell ref="J6:K6"/>
    <mergeCell ref="H6:I6"/>
    <mergeCell ref="X6:Y6"/>
    <mergeCell ref="R6:S6"/>
    <mergeCell ref="T6:U6"/>
    <mergeCell ref="V6:W6"/>
    <mergeCell ref="F6:G6"/>
    <mergeCell ref="N6:O6"/>
    <mergeCell ref="P6:Q6"/>
    <mergeCell ref="L6:M6"/>
  </mergeCells>
  <phoneticPr fontId="2" type="noConversion"/>
  <hyperlinks>
    <hyperlink ref="Q6" xr:uid="{00000000-0004-0000-0100-000000000000}"/>
    <hyperlink ref="S6" xr:uid="{00000000-0004-0000-0100-000001000000}"/>
    <hyperlink ref="U6" xr:uid="{00000000-0004-0000-0100-000002000000}"/>
    <hyperlink ref="W6" xr:uid="{00000000-0004-0000-0100-000003000000}"/>
    <hyperlink ref="W8" tooltip="일반해면   합계  생산금액" display="(백만원)" xr:uid="{00000000-0004-0000-0100-000004000000}"/>
    <hyperlink ref="V8" tooltip="일반해면   합계  생산량" display="(MT)" xr:uid="{00000000-0004-0000-0100-000005000000}"/>
    <hyperlink ref="U8" tooltip=" 합계   합계  생산금액" display="(백만원)" xr:uid="{00000000-0004-0000-0100-000006000000}"/>
    <hyperlink ref="T8" tooltip=" 합계   합계  생산량" display="(MT)" xr:uid="{00000000-0004-0000-0100-000007000000}"/>
    <hyperlink ref="S8" tooltip=" 합계  전라북도  생산금액" display="(백만원)" xr:uid="{00000000-0004-0000-0100-000008000000}"/>
    <hyperlink ref="R8" tooltip=" 합계  전라북도  생산량" display="(MT)" xr:uid="{00000000-0004-0000-0100-000009000000}"/>
    <hyperlink ref="Q8" tooltip=" 합계  충청남도  생산금액" display="(백만원)" xr:uid="{00000000-0004-0000-0100-00000A000000}"/>
    <hyperlink ref="P8" tooltip=" 합계  충청남도  생산량" display="(MT)" xr:uid="{00000000-0004-0000-0100-00000B000000}"/>
    <hyperlink ref="W7" tooltip=" 합계  경상북도  생산금액" display="금액" xr:uid="{00000000-0004-0000-0100-00000C000000}"/>
    <hyperlink ref="V7" tooltip=" 합계  경상북도  생산량" display="중량" xr:uid="{00000000-0004-0000-0100-00000D000000}"/>
    <hyperlink ref="U7" tooltip=" 합계  전라북도  생산금액" display="금액" xr:uid="{00000000-0004-0000-0100-00000E000000}"/>
    <hyperlink ref="T7" tooltip=" 합계  전라북도  생산량" display="중량" xr:uid="{00000000-0004-0000-0100-00000F000000}"/>
    <hyperlink ref="S7" tooltip=" 합계  충청남도  생산금액" display="금액" xr:uid="{00000000-0004-0000-0100-000010000000}"/>
    <hyperlink ref="R7" tooltip=" 합계  충청남도  생산량" display="중량" xr:uid="{00000000-0004-0000-0100-000011000000}"/>
    <hyperlink ref="Q7" tooltip=" 합계  충청북도  생산금액" display="금액" xr:uid="{00000000-0004-0000-0100-000012000000}"/>
    <hyperlink ref="P7" tooltip=" 합계  충청북도  생산량" display="중량" xr:uid="{00000000-0004-0000-0100-000013000000}"/>
    <hyperlink ref="V6" tooltip=" 합계  전라남도  생산량" display="제주" xr:uid="{00000000-0004-0000-0100-000014000000}"/>
    <hyperlink ref="T6" tooltip=" 합계  충청남도  생산량" display="경남" xr:uid="{00000000-0004-0000-0100-000015000000}"/>
    <hyperlink ref="R6" tooltip=" 합계  충청북도  생산량" display="경북" xr:uid="{00000000-0004-0000-0100-000016000000}"/>
    <hyperlink ref="P6" tooltip=" 합계  강원도  생산량" display="전남" xr:uid="{00000000-0004-0000-0100-000017000000}"/>
    <hyperlink ref="X6" tooltip="천해양식  전라남도  생산량" display="전국" xr:uid="{00000000-0004-0000-0100-000018000000}"/>
    <hyperlink ref="Y6" tooltip="천해양식  전라남도  생산금액" xr:uid="{00000000-0004-0000-0100-000019000000}"/>
    <hyperlink ref="X7" tooltip="천해양식  경상북도  생산량" display="중량" xr:uid="{00000000-0004-0000-0100-00001A000000}"/>
    <hyperlink ref="Y7" tooltip="천해양식  경상북도  생산금액" display="금액" xr:uid="{00000000-0004-0000-0100-00001B000000}"/>
    <hyperlink ref="X8" tooltip="원양어업   합계  생산량" display="(MT)" xr:uid="{00000000-0004-0000-0100-00001C000000}"/>
    <hyperlink ref="Y8" tooltip="원양어업   합계  생산금액" display="(백만원)" xr:uid="{00000000-0004-0000-0100-00001D000000}"/>
    <hyperlink ref="N6" tooltip=" 합계  대전광역시  생산량" display="전북" xr:uid="{00000000-0004-0000-0100-00001E000000}"/>
    <hyperlink ref="O6" tooltip=" 합계  대전광역시  생산금액" xr:uid="{00000000-0004-0000-0100-00001F000000}"/>
    <hyperlink ref="N7" tooltip=" 합계  울산광역시  생산량" display="중량" xr:uid="{00000000-0004-0000-0100-000020000000}"/>
    <hyperlink ref="O7" tooltip=" 합계  울산광역시  생산금액" display="금액" xr:uid="{00000000-0004-0000-0100-000021000000}"/>
    <hyperlink ref="N8" tooltip=" 합계  경기도  생산량" display="(MT)" xr:uid="{00000000-0004-0000-0100-000022000000}"/>
    <hyperlink ref="O8" tooltip=" 합계  경기도  생산금액" display="(백만원)" xr:uid="{00000000-0004-0000-0100-000023000000}"/>
    <hyperlink ref="A29" tooltip=" 합계   합계  생산금액" xr:uid="{00000000-0004-0000-0100-000024000000}"/>
    <hyperlink ref="A30" tooltip=" 합계  부산광역시  생산금액" xr:uid="{00000000-0004-0000-0100-000025000000}"/>
    <hyperlink ref="A31" tooltip=" 합계  부산광역시  생산금액" xr:uid="{00000000-0004-0000-0100-000026000000}"/>
    <hyperlink ref="A45" tooltip=" 합계  경상북도  생산금액" display="자료 : 통계청, 「어업생산동향조사」 , 각년도" xr:uid="{00000000-0004-0000-0100-00002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6"/>
  <sheetViews>
    <sheetView zoomScaleNormal="100" zoomScaleSheetLayoutView="100" workbookViewId="0">
      <selection activeCell="F20" sqref="F20"/>
    </sheetView>
  </sheetViews>
  <sheetFormatPr defaultColWidth="7.6640625" defaultRowHeight="15" customHeight="1" x14ac:dyDescent="0.25"/>
  <cols>
    <col min="1" max="1" width="6.4140625" style="73" customWidth="1"/>
    <col min="2" max="5" width="9.08203125" style="2" customWidth="1"/>
    <col min="6" max="15" width="7.75" style="2" customWidth="1"/>
    <col min="16" max="16" width="7.75" style="2" bestFit="1" customWidth="1"/>
    <col min="17" max="17" width="2.9140625" style="2" customWidth="1"/>
    <col min="18" max="18" width="9.08203125" style="2" customWidth="1"/>
    <col min="19" max="16384" width="7.6640625" style="2"/>
  </cols>
  <sheetData>
    <row r="1" spans="1:20" ht="15" customHeight="1" x14ac:dyDescent="0.25">
      <c r="A1" s="107" t="s">
        <v>55</v>
      </c>
    </row>
    <row r="2" spans="1:20" ht="15" customHeight="1" x14ac:dyDescent="0.25">
      <c r="A2" s="108" t="s">
        <v>54</v>
      </c>
    </row>
    <row r="3" spans="1:20" s="1" customFormat="1" ht="15" customHeight="1" x14ac:dyDescent="0.25">
      <c r="A3" s="92" t="s">
        <v>51</v>
      </c>
    </row>
    <row r="4" spans="1:20" ht="15" customHeight="1" x14ac:dyDescent="0.4">
      <c r="A4" s="5" t="s">
        <v>25</v>
      </c>
    </row>
    <row r="5" spans="1:20" ht="5.15" customHeight="1" x14ac:dyDescent="0.25"/>
    <row r="6" spans="1:20" ht="14.5" x14ac:dyDescent="0.25">
      <c r="A6" s="50"/>
      <c r="B6" s="109" t="s">
        <v>21</v>
      </c>
      <c r="C6" s="109"/>
      <c r="D6" s="109" t="s">
        <v>34</v>
      </c>
      <c r="E6" s="109"/>
      <c r="F6" s="109" t="s">
        <v>35</v>
      </c>
      <c r="G6" s="109"/>
      <c r="H6" s="111" t="s">
        <v>36</v>
      </c>
      <c r="I6" s="109"/>
      <c r="J6" s="109" t="s">
        <v>37</v>
      </c>
      <c r="K6" s="109"/>
      <c r="L6" s="125" t="s">
        <v>42</v>
      </c>
      <c r="M6" s="109"/>
      <c r="N6" s="109" t="s">
        <v>38</v>
      </c>
      <c r="O6" s="116"/>
    </row>
    <row r="7" spans="1:20" ht="14.5" x14ac:dyDescent="0.25">
      <c r="A7" s="42" t="s">
        <v>3</v>
      </c>
      <c r="B7" s="10" t="s">
        <v>4</v>
      </c>
      <c r="C7" s="10" t="s">
        <v>5</v>
      </c>
      <c r="D7" s="10" t="s">
        <v>4</v>
      </c>
      <c r="E7" s="10" t="s">
        <v>5</v>
      </c>
      <c r="F7" s="10" t="s">
        <v>4</v>
      </c>
      <c r="G7" s="10" t="s">
        <v>5</v>
      </c>
      <c r="H7" s="12" t="s">
        <v>4</v>
      </c>
      <c r="I7" s="10" t="s">
        <v>5</v>
      </c>
      <c r="J7" s="10" t="s">
        <v>4</v>
      </c>
      <c r="K7" s="10" t="s">
        <v>5</v>
      </c>
      <c r="L7" s="10" t="s">
        <v>4</v>
      </c>
      <c r="M7" s="10" t="s">
        <v>5</v>
      </c>
      <c r="N7" s="10" t="s">
        <v>4</v>
      </c>
      <c r="O7" s="11" t="s">
        <v>5</v>
      </c>
    </row>
    <row r="8" spans="1:20" ht="14.5" x14ac:dyDescent="0.25">
      <c r="A8" s="15"/>
      <c r="B8" s="13" t="s">
        <v>2</v>
      </c>
      <c r="C8" s="13" t="s">
        <v>6</v>
      </c>
      <c r="D8" s="13" t="s">
        <v>2</v>
      </c>
      <c r="E8" s="13" t="s">
        <v>6</v>
      </c>
      <c r="F8" s="13" t="s">
        <v>2</v>
      </c>
      <c r="G8" s="13" t="s">
        <v>6</v>
      </c>
      <c r="H8" s="15" t="s">
        <v>2</v>
      </c>
      <c r="I8" s="13" t="s">
        <v>6</v>
      </c>
      <c r="J8" s="13" t="s">
        <v>2</v>
      </c>
      <c r="K8" s="13" t="s">
        <v>6</v>
      </c>
      <c r="L8" s="13" t="s">
        <v>2</v>
      </c>
      <c r="M8" s="13" t="s">
        <v>6</v>
      </c>
      <c r="N8" s="13" t="s">
        <v>2</v>
      </c>
      <c r="O8" s="14" t="s">
        <v>6</v>
      </c>
    </row>
    <row r="9" spans="1:20" ht="14.5" x14ac:dyDescent="0.25">
      <c r="A9" s="16">
        <v>1990</v>
      </c>
      <c r="B9" s="60">
        <v>1471810</v>
      </c>
      <c r="C9" s="60">
        <v>1416235.6669999999</v>
      </c>
      <c r="D9" s="60">
        <v>1111328</v>
      </c>
      <c r="E9" s="60">
        <v>899751.58200000005</v>
      </c>
      <c r="F9" s="60">
        <v>104856</v>
      </c>
      <c r="G9" s="60">
        <v>147351.77299999999</v>
      </c>
      <c r="H9" s="61">
        <v>106458</v>
      </c>
      <c r="I9" s="60">
        <v>89571.468999999997</v>
      </c>
      <c r="J9" s="60">
        <v>109236</v>
      </c>
      <c r="K9" s="60">
        <v>239396.49600000001</v>
      </c>
      <c r="L9" s="60">
        <v>9608</v>
      </c>
      <c r="M9" s="60">
        <v>20808.938999999998</v>
      </c>
      <c r="N9" s="60">
        <v>30324</v>
      </c>
      <c r="O9" s="17">
        <v>19355.407999999999</v>
      </c>
      <c r="P9" s="43"/>
      <c r="Q9" s="43"/>
      <c r="R9" s="43"/>
      <c r="S9" s="64"/>
      <c r="T9" s="64"/>
    </row>
    <row r="10" spans="1:20" ht="14.5" x14ac:dyDescent="0.25">
      <c r="A10" s="20">
        <v>1991</v>
      </c>
      <c r="B10" s="65">
        <v>1226779</v>
      </c>
      <c r="C10" s="65">
        <v>1627803.9720000001</v>
      </c>
      <c r="D10" s="65">
        <v>866034</v>
      </c>
      <c r="E10" s="65">
        <v>1016264.189</v>
      </c>
      <c r="F10" s="65">
        <v>99107</v>
      </c>
      <c r="G10" s="65">
        <v>144921.63099999999</v>
      </c>
      <c r="H10" s="66">
        <v>88729</v>
      </c>
      <c r="I10" s="65">
        <v>105912.224</v>
      </c>
      <c r="J10" s="65">
        <v>140706</v>
      </c>
      <c r="K10" s="65">
        <v>317317.712</v>
      </c>
      <c r="L10" s="65">
        <v>8959</v>
      </c>
      <c r="M10" s="65">
        <v>27871.687000000002</v>
      </c>
      <c r="N10" s="65">
        <v>23244</v>
      </c>
      <c r="O10" s="21">
        <v>15516.529</v>
      </c>
      <c r="P10" s="43"/>
      <c r="Q10" s="43"/>
      <c r="R10" s="43"/>
      <c r="S10" s="64"/>
      <c r="T10" s="64"/>
    </row>
    <row r="11" spans="1:20" ht="14.5" x14ac:dyDescent="0.25">
      <c r="A11" s="20">
        <v>1992</v>
      </c>
      <c r="B11" s="65">
        <v>1206542</v>
      </c>
      <c r="C11" s="65">
        <v>1736647.355</v>
      </c>
      <c r="D11" s="65">
        <v>815982</v>
      </c>
      <c r="E11" s="65">
        <v>1093214.5160000001</v>
      </c>
      <c r="F11" s="65">
        <v>106053</v>
      </c>
      <c r="G11" s="65">
        <v>183881.875</v>
      </c>
      <c r="H11" s="66">
        <v>86104</v>
      </c>
      <c r="I11" s="65">
        <v>114661.24099999999</v>
      </c>
      <c r="J11" s="65">
        <v>167282</v>
      </c>
      <c r="K11" s="65">
        <v>301671.49699999997</v>
      </c>
      <c r="L11" s="65">
        <v>6883</v>
      </c>
      <c r="M11" s="65">
        <v>25778.039000000001</v>
      </c>
      <c r="N11" s="65">
        <v>24238</v>
      </c>
      <c r="O11" s="21">
        <v>17440.187000000002</v>
      </c>
      <c r="P11" s="43"/>
      <c r="Q11" s="43"/>
      <c r="R11" s="43"/>
      <c r="S11" s="64"/>
      <c r="T11" s="64"/>
    </row>
    <row r="12" spans="1:20" ht="14.5" x14ac:dyDescent="0.25">
      <c r="A12" s="20">
        <v>1993</v>
      </c>
      <c r="B12" s="65">
        <v>1526139</v>
      </c>
      <c r="C12" s="65">
        <v>2283539.6529999999</v>
      </c>
      <c r="D12" s="65">
        <v>992370</v>
      </c>
      <c r="E12" s="65">
        <v>1402650.8030000001</v>
      </c>
      <c r="F12" s="65">
        <v>117292</v>
      </c>
      <c r="G12" s="65">
        <v>223993.51800000001</v>
      </c>
      <c r="H12" s="66">
        <v>131730</v>
      </c>
      <c r="I12" s="65">
        <v>181627.97200000001</v>
      </c>
      <c r="J12" s="65">
        <v>255234</v>
      </c>
      <c r="K12" s="65">
        <v>418865.21100000001</v>
      </c>
      <c r="L12" s="65">
        <v>7327</v>
      </c>
      <c r="M12" s="65">
        <v>42440.495999999999</v>
      </c>
      <c r="N12" s="65">
        <v>22186</v>
      </c>
      <c r="O12" s="21">
        <v>13961.653</v>
      </c>
      <c r="P12" s="43"/>
      <c r="Q12" s="43"/>
      <c r="R12" s="43"/>
      <c r="S12" s="64"/>
      <c r="T12" s="64"/>
    </row>
    <row r="13" spans="1:20" ht="14.5" x14ac:dyDescent="0.25">
      <c r="A13" s="20">
        <v>1994</v>
      </c>
      <c r="B13" s="65">
        <v>1486357</v>
      </c>
      <c r="C13" s="65">
        <v>2520606.111</v>
      </c>
      <c r="D13" s="65">
        <v>987429</v>
      </c>
      <c r="E13" s="65">
        <v>1492853.09</v>
      </c>
      <c r="F13" s="65">
        <v>134558</v>
      </c>
      <c r="G13" s="65">
        <v>287382.47200000001</v>
      </c>
      <c r="H13" s="66">
        <v>106600</v>
      </c>
      <c r="I13" s="65">
        <v>171516.84299999999</v>
      </c>
      <c r="J13" s="65">
        <v>220690</v>
      </c>
      <c r="K13" s="65">
        <v>502699.45199999999</v>
      </c>
      <c r="L13" s="65">
        <v>10181</v>
      </c>
      <c r="M13" s="65">
        <v>48531.593000000001</v>
      </c>
      <c r="N13" s="65">
        <v>26899</v>
      </c>
      <c r="O13" s="21">
        <v>17622.661</v>
      </c>
      <c r="P13" s="43"/>
      <c r="Q13" s="43"/>
      <c r="R13" s="43"/>
      <c r="S13" s="64"/>
      <c r="T13" s="64"/>
    </row>
    <row r="14" spans="1:20" ht="14.5" x14ac:dyDescent="0.25">
      <c r="A14" s="20">
        <v>1995</v>
      </c>
      <c r="B14" s="65">
        <v>1425213</v>
      </c>
      <c r="C14" s="65">
        <v>2479441.5219999999</v>
      </c>
      <c r="D14" s="65">
        <v>957692</v>
      </c>
      <c r="E14" s="65">
        <v>1503195.72</v>
      </c>
      <c r="F14" s="65">
        <v>117161</v>
      </c>
      <c r="G14" s="65">
        <v>255285.995</v>
      </c>
      <c r="H14" s="66">
        <v>92267</v>
      </c>
      <c r="I14" s="65">
        <v>164245.70000000001</v>
      </c>
      <c r="J14" s="65">
        <v>227019</v>
      </c>
      <c r="K14" s="65">
        <v>488843.49099999998</v>
      </c>
      <c r="L14" s="65">
        <v>8706</v>
      </c>
      <c r="M14" s="65">
        <v>48712.504999999997</v>
      </c>
      <c r="N14" s="65">
        <v>22368</v>
      </c>
      <c r="O14" s="21">
        <v>19158.111000000001</v>
      </c>
      <c r="P14" s="43"/>
      <c r="Q14" s="43"/>
      <c r="R14" s="43"/>
      <c r="S14" s="64"/>
      <c r="T14" s="64"/>
    </row>
    <row r="15" spans="1:20" ht="14.5" x14ac:dyDescent="0.25">
      <c r="A15" s="20">
        <v>1996</v>
      </c>
      <c r="B15" s="65">
        <v>1623822</v>
      </c>
      <c r="C15" s="65">
        <v>2735079.19</v>
      </c>
      <c r="D15" s="65">
        <v>1114758</v>
      </c>
      <c r="E15" s="65">
        <v>1684188.3359999999</v>
      </c>
      <c r="F15" s="65">
        <v>116795</v>
      </c>
      <c r="G15" s="65">
        <v>279548.30900000001</v>
      </c>
      <c r="H15" s="66">
        <v>82636</v>
      </c>
      <c r="I15" s="65">
        <v>155686.22899999999</v>
      </c>
      <c r="J15" s="65">
        <v>277415</v>
      </c>
      <c r="K15" s="65">
        <v>551824.57799999998</v>
      </c>
      <c r="L15" s="65">
        <v>9308</v>
      </c>
      <c r="M15" s="65">
        <v>46606.243000000002</v>
      </c>
      <c r="N15" s="65">
        <v>22910</v>
      </c>
      <c r="O15" s="21">
        <v>17225.494999999999</v>
      </c>
      <c r="P15" s="43"/>
      <c r="Q15" s="43"/>
      <c r="R15" s="43"/>
      <c r="S15" s="64"/>
      <c r="T15" s="64"/>
    </row>
    <row r="16" spans="1:20" ht="14.5" x14ac:dyDescent="0.25">
      <c r="A16" s="20">
        <v>1997</v>
      </c>
      <c r="B16" s="65">
        <v>1367406</v>
      </c>
      <c r="C16" s="65">
        <v>2483356.6779999998</v>
      </c>
      <c r="D16" s="65">
        <v>881943</v>
      </c>
      <c r="E16" s="65">
        <v>1539669.094</v>
      </c>
      <c r="F16" s="65">
        <v>109405</v>
      </c>
      <c r="G16" s="65">
        <v>271661.42200000002</v>
      </c>
      <c r="H16" s="66">
        <v>91788</v>
      </c>
      <c r="I16" s="65">
        <v>162300.386</v>
      </c>
      <c r="J16" s="65">
        <v>252285</v>
      </c>
      <c r="K16" s="65">
        <v>440075.40299999999</v>
      </c>
      <c r="L16" s="65">
        <v>8752</v>
      </c>
      <c r="M16" s="65">
        <v>53420.303999999996</v>
      </c>
      <c r="N16" s="65">
        <v>23233</v>
      </c>
      <c r="O16" s="21">
        <v>16230.069</v>
      </c>
      <c r="P16" s="43"/>
      <c r="Q16" s="43"/>
      <c r="R16" s="43"/>
      <c r="S16" s="64"/>
      <c r="T16" s="64"/>
    </row>
    <row r="17" spans="1:20" ht="14.5" x14ac:dyDescent="0.25">
      <c r="A17" s="20">
        <v>1998</v>
      </c>
      <c r="B17" s="65">
        <v>1308336</v>
      </c>
      <c r="C17" s="65">
        <v>2293637.3489999999</v>
      </c>
      <c r="D17" s="65">
        <v>909087</v>
      </c>
      <c r="E17" s="65">
        <v>1407972.0789999999</v>
      </c>
      <c r="F17" s="65">
        <v>104222</v>
      </c>
      <c r="G17" s="65">
        <v>250236.55900000001</v>
      </c>
      <c r="H17" s="66">
        <v>79562</v>
      </c>
      <c r="I17" s="65">
        <v>145063.01800000001</v>
      </c>
      <c r="J17" s="65">
        <v>198089</v>
      </c>
      <c r="K17" s="65">
        <v>445029.103</v>
      </c>
      <c r="L17" s="65">
        <v>4782</v>
      </c>
      <c r="M17" s="65">
        <v>35215.75</v>
      </c>
      <c r="N17" s="65">
        <v>12594</v>
      </c>
      <c r="O17" s="21">
        <v>10120.84</v>
      </c>
      <c r="P17" s="43"/>
      <c r="Q17" s="43"/>
      <c r="R17" s="43"/>
      <c r="S17" s="64"/>
      <c r="T17" s="64"/>
    </row>
    <row r="18" spans="1:20" s="96" customFormat="1" ht="14.5" x14ac:dyDescent="0.25">
      <c r="A18" s="103">
        <v>1999</v>
      </c>
      <c r="B18" s="104">
        <v>1336062</v>
      </c>
      <c r="C18" s="104">
        <v>2280019.5359999998</v>
      </c>
      <c r="D18" s="104">
        <v>876171</v>
      </c>
      <c r="E18" s="104">
        <v>1310293.061</v>
      </c>
      <c r="F18" s="104">
        <v>90038</v>
      </c>
      <c r="G18" s="104">
        <v>282213.57400000002</v>
      </c>
      <c r="H18" s="106">
        <v>74302</v>
      </c>
      <c r="I18" s="104">
        <v>130917.93799999999</v>
      </c>
      <c r="J18" s="104">
        <v>278098</v>
      </c>
      <c r="K18" s="104">
        <v>515785.79599999997</v>
      </c>
      <c r="L18" s="104">
        <v>4558</v>
      </c>
      <c r="M18" s="104">
        <v>30244.026000000002</v>
      </c>
      <c r="N18" s="104">
        <v>12895</v>
      </c>
      <c r="O18" s="105">
        <v>10565.141</v>
      </c>
      <c r="P18" s="102"/>
      <c r="Q18" s="102"/>
      <c r="R18" s="102"/>
      <c r="S18" s="101"/>
      <c r="T18" s="101"/>
    </row>
    <row r="19" spans="1:20" ht="14.5" x14ac:dyDescent="0.25">
      <c r="A19" s="16">
        <v>2000</v>
      </c>
      <c r="B19" s="60">
        <v>1189000</v>
      </c>
      <c r="C19" s="60">
        <v>2329483.389</v>
      </c>
      <c r="D19" s="60">
        <v>769628</v>
      </c>
      <c r="E19" s="60">
        <v>1415415.801</v>
      </c>
      <c r="F19" s="60">
        <v>74994</v>
      </c>
      <c r="G19" s="60">
        <v>290880.22399999999</v>
      </c>
      <c r="H19" s="61">
        <v>77103</v>
      </c>
      <c r="I19" s="60">
        <v>140560.58300000001</v>
      </c>
      <c r="J19" s="60">
        <v>248047</v>
      </c>
      <c r="K19" s="60">
        <v>442890.88400000002</v>
      </c>
      <c r="L19" s="60">
        <v>6205</v>
      </c>
      <c r="M19" s="60">
        <v>30017.275000000001</v>
      </c>
      <c r="N19" s="60">
        <v>13023</v>
      </c>
      <c r="O19" s="17">
        <v>9718.6219999999994</v>
      </c>
      <c r="P19" s="43"/>
      <c r="Q19" s="43"/>
      <c r="R19" s="43"/>
      <c r="S19" s="64"/>
      <c r="T19" s="64"/>
    </row>
    <row r="20" spans="1:20" ht="14.5" x14ac:dyDescent="0.25">
      <c r="A20" s="20">
        <v>2001</v>
      </c>
      <c r="B20" s="65">
        <v>1252099</v>
      </c>
      <c r="C20" s="65">
        <v>2468308.7220000001</v>
      </c>
      <c r="D20" s="65">
        <v>851728</v>
      </c>
      <c r="E20" s="65">
        <v>1513984.1580000001</v>
      </c>
      <c r="F20" s="65">
        <v>67070</v>
      </c>
      <c r="G20" s="65">
        <v>303102.28999999998</v>
      </c>
      <c r="H20" s="66">
        <v>65328</v>
      </c>
      <c r="I20" s="65">
        <v>141629.43700000001</v>
      </c>
      <c r="J20" s="65">
        <v>248331</v>
      </c>
      <c r="K20" s="65">
        <v>470100.49900000001</v>
      </c>
      <c r="L20" s="65">
        <v>4709</v>
      </c>
      <c r="M20" s="65">
        <v>28341.927</v>
      </c>
      <c r="N20" s="65">
        <v>14933</v>
      </c>
      <c r="O20" s="21">
        <v>11150.411</v>
      </c>
      <c r="P20" s="43"/>
      <c r="Q20" s="43"/>
      <c r="R20" s="43"/>
      <c r="S20" s="64"/>
      <c r="T20" s="64"/>
    </row>
    <row r="21" spans="1:20" ht="14.5" x14ac:dyDescent="0.25">
      <c r="A21" s="20">
        <v>2002</v>
      </c>
      <c r="B21" s="65">
        <v>1095812</v>
      </c>
      <c r="C21" s="65">
        <v>2487006.1740000001</v>
      </c>
      <c r="D21" s="65">
        <v>714058</v>
      </c>
      <c r="E21" s="65">
        <v>1502983.9650000001</v>
      </c>
      <c r="F21" s="65">
        <v>57327</v>
      </c>
      <c r="G21" s="65">
        <v>300742.09999999998</v>
      </c>
      <c r="H21" s="66">
        <v>57336</v>
      </c>
      <c r="I21" s="65">
        <v>141189.85200000001</v>
      </c>
      <c r="J21" s="65">
        <v>251411</v>
      </c>
      <c r="K21" s="65">
        <v>508967.45699999999</v>
      </c>
      <c r="L21" s="65">
        <v>5253</v>
      </c>
      <c r="M21" s="65">
        <v>24960.418000000001</v>
      </c>
      <c r="N21" s="65">
        <v>10427</v>
      </c>
      <c r="O21" s="21">
        <v>8162.3819999999996</v>
      </c>
      <c r="P21" s="43"/>
      <c r="Q21" s="43"/>
      <c r="R21" s="43"/>
      <c r="S21" s="64"/>
      <c r="T21" s="64"/>
    </row>
    <row r="22" spans="1:20" ht="14.5" x14ac:dyDescent="0.25">
      <c r="A22" s="20">
        <v>2003</v>
      </c>
      <c r="B22" s="65">
        <v>1096526</v>
      </c>
      <c r="C22" s="65">
        <v>2405810.605</v>
      </c>
      <c r="D22" s="65">
        <v>656528</v>
      </c>
      <c r="E22" s="65">
        <v>1288932.5549999999</v>
      </c>
      <c r="F22" s="65">
        <v>66002</v>
      </c>
      <c r="G22" s="65">
        <v>296152.185</v>
      </c>
      <c r="H22" s="66">
        <v>109878</v>
      </c>
      <c r="I22" s="65">
        <v>205658.15900000001</v>
      </c>
      <c r="J22" s="65">
        <v>252624</v>
      </c>
      <c r="K22" s="65">
        <v>574468.20600000001</v>
      </c>
      <c r="L22" s="65">
        <v>6340</v>
      </c>
      <c r="M22" s="65">
        <v>34805.224999999999</v>
      </c>
      <c r="N22" s="65">
        <v>5154</v>
      </c>
      <c r="O22" s="21">
        <v>5794.2749999999996</v>
      </c>
      <c r="P22" s="43"/>
      <c r="Q22" s="43"/>
      <c r="R22" s="43"/>
      <c r="S22" s="64"/>
      <c r="T22" s="64"/>
    </row>
    <row r="23" spans="1:20" ht="14.5" x14ac:dyDescent="0.25">
      <c r="A23" s="20">
        <v>2004</v>
      </c>
      <c r="B23" s="65">
        <v>1076687</v>
      </c>
      <c r="C23" s="65">
        <v>2609717.094</v>
      </c>
      <c r="D23" s="65">
        <v>672227</v>
      </c>
      <c r="E23" s="65">
        <v>1451092.159</v>
      </c>
      <c r="F23" s="65">
        <v>57110</v>
      </c>
      <c r="G23" s="65">
        <v>249440.79300000001</v>
      </c>
      <c r="H23" s="66">
        <v>100180</v>
      </c>
      <c r="I23" s="65">
        <v>208990.95</v>
      </c>
      <c r="J23" s="65">
        <v>232588</v>
      </c>
      <c r="K23" s="65">
        <v>662754.34400000004</v>
      </c>
      <c r="L23" s="65">
        <v>5522</v>
      </c>
      <c r="M23" s="65">
        <v>31733.089</v>
      </c>
      <c r="N23" s="65">
        <v>9060</v>
      </c>
      <c r="O23" s="21">
        <v>5705.759</v>
      </c>
      <c r="P23" s="43"/>
      <c r="Q23" s="43"/>
      <c r="R23" s="43"/>
      <c r="S23" s="64"/>
      <c r="T23" s="64"/>
    </row>
    <row r="24" spans="1:20" ht="14.5" x14ac:dyDescent="0.25">
      <c r="A24" s="20">
        <v>2005</v>
      </c>
      <c r="B24" s="65">
        <v>1097041</v>
      </c>
      <c r="C24" s="65">
        <v>2705954.841</v>
      </c>
      <c r="D24" s="65">
        <v>721947</v>
      </c>
      <c r="E24" s="65">
        <v>1572313.33</v>
      </c>
      <c r="F24" s="65">
        <v>62075</v>
      </c>
      <c r="G24" s="65">
        <v>278171.75900000002</v>
      </c>
      <c r="H24" s="66">
        <v>81012</v>
      </c>
      <c r="I24" s="65">
        <v>172390.36199999999</v>
      </c>
      <c r="J24" s="65">
        <v>211517</v>
      </c>
      <c r="K24" s="65">
        <v>640331.701</v>
      </c>
      <c r="L24" s="65">
        <v>5278</v>
      </c>
      <c r="M24" s="65">
        <v>29879.653999999999</v>
      </c>
      <c r="N24" s="65">
        <v>15212</v>
      </c>
      <c r="O24" s="21">
        <v>12868.035</v>
      </c>
      <c r="P24" s="43"/>
      <c r="Q24" s="43"/>
      <c r="R24" s="43"/>
      <c r="S24" s="64"/>
      <c r="T24" s="64"/>
    </row>
    <row r="25" spans="1:20" ht="14.5" x14ac:dyDescent="0.25">
      <c r="A25" s="20">
        <v>2006</v>
      </c>
      <c r="B25" s="65">
        <v>1108815</v>
      </c>
      <c r="C25" s="65">
        <v>2751251.3980000038</v>
      </c>
      <c r="D25" s="65">
        <v>715048</v>
      </c>
      <c r="E25" s="65">
        <v>1585666.1140000038</v>
      </c>
      <c r="F25" s="65">
        <v>73715</v>
      </c>
      <c r="G25" s="65">
        <v>357750.16600000014</v>
      </c>
      <c r="H25" s="66">
        <v>80434</v>
      </c>
      <c r="I25" s="65">
        <v>160647.88800000004</v>
      </c>
      <c r="J25" s="65">
        <v>219792</v>
      </c>
      <c r="K25" s="65">
        <v>596437.44099999988</v>
      </c>
      <c r="L25" s="65">
        <v>6072</v>
      </c>
      <c r="M25" s="65">
        <v>35253.226000000002</v>
      </c>
      <c r="N25" s="65">
        <v>13754</v>
      </c>
      <c r="O25" s="21">
        <v>15496.562999999998</v>
      </c>
      <c r="P25" s="43"/>
      <c r="Q25" s="43"/>
      <c r="R25" s="43"/>
      <c r="S25" s="64"/>
      <c r="T25" s="64"/>
    </row>
    <row r="26" spans="1:20" ht="14.5" x14ac:dyDescent="0.25">
      <c r="A26" s="20">
        <v>2007</v>
      </c>
      <c r="B26" s="65">
        <v>1152299</v>
      </c>
      <c r="C26" s="65">
        <v>2939109.483</v>
      </c>
      <c r="D26" s="65">
        <v>761970</v>
      </c>
      <c r="E26" s="65">
        <v>1757451.8230000001</v>
      </c>
      <c r="F26" s="65">
        <v>85297</v>
      </c>
      <c r="G26" s="65">
        <v>389244.098</v>
      </c>
      <c r="H26" s="66">
        <v>73714</v>
      </c>
      <c r="I26" s="65">
        <v>161628.973</v>
      </c>
      <c r="J26" s="65">
        <v>205611</v>
      </c>
      <c r="K26" s="65">
        <v>567708.11399999994</v>
      </c>
      <c r="L26" s="65">
        <v>7518</v>
      </c>
      <c r="M26" s="65">
        <v>47042.027999999998</v>
      </c>
      <c r="N26" s="65">
        <v>18189</v>
      </c>
      <c r="O26" s="21">
        <v>16034.447</v>
      </c>
      <c r="P26" s="43"/>
      <c r="Q26" s="43"/>
      <c r="R26" s="43"/>
      <c r="S26" s="64"/>
      <c r="T26" s="64"/>
    </row>
    <row r="27" spans="1:20" ht="14.5" x14ac:dyDescent="0.25">
      <c r="A27" s="20">
        <v>2008</v>
      </c>
      <c r="B27" s="65">
        <v>1284890</v>
      </c>
      <c r="C27" s="65">
        <v>3222256.0940000056</v>
      </c>
      <c r="D27" s="65">
        <v>877976</v>
      </c>
      <c r="E27" s="65">
        <v>1973902.7640000046</v>
      </c>
      <c r="F27" s="65">
        <v>87631</v>
      </c>
      <c r="G27" s="65">
        <v>418401.27899999951</v>
      </c>
      <c r="H27" s="66">
        <v>81308</v>
      </c>
      <c r="I27" s="65">
        <v>175978.66100000008</v>
      </c>
      <c r="J27" s="65">
        <v>216273</v>
      </c>
      <c r="K27" s="65">
        <v>597500.92500000075</v>
      </c>
      <c r="L27" s="65">
        <v>7836</v>
      </c>
      <c r="M27" s="65">
        <v>42827.71699999999</v>
      </c>
      <c r="N27" s="65">
        <v>13866</v>
      </c>
      <c r="O27" s="21">
        <v>13644.748000000003</v>
      </c>
      <c r="P27" s="43"/>
      <c r="Q27" s="43"/>
      <c r="R27" s="43"/>
      <c r="S27" s="64"/>
      <c r="T27" s="64"/>
    </row>
    <row r="28" spans="1:20" s="96" customFormat="1" ht="14.5" x14ac:dyDescent="0.25">
      <c r="A28" s="103">
        <v>2009</v>
      </c>
      <c r="B28" s="104">
        <v>1226966</v>
      </c>
      <c r="C28" s="104">
        <v>3640436.977</v>
      </c>
      <c r="D28" s="104">
        <v>795502</v>
      </c>
      <c r="E28" s="104">
        <v>2092676.7170000002</v>
      </c>
      <c r="F28" s="104">
        <v>100126</v>
      </c>
      <c r="G28" s="104">
        <v>508751.89600000001</v>
      </c>
      <c r="H28" s="106">
        <v>90192</v>
      </c>
      <c r="I28" s="104">
        <v>232758.86100000018</v>
      </c>
      <c r="J28" s="104">
        <v>223212</v>
      </c>
      <c r="K28" s="104">
        <v>747879.69499999948</v>
      </c>
      <c r="L28" s="104">
        <v>7091</v>
      </c>
      <c r="M28" s="104">
        <v>44015.443999999996</v>
      </c>
      <c r="N28" s="104">
        <v>10843</v>
      </c>
      <c r="O28" s="105">
        <v>14354.364</v>
      </c>
      <c r="P28" s="102"/>
      <c r="Q28" s="102"/>
      <c r="R28" s="102"/>
      <c r="S28" s="101"/>
      <c r="T28" s="101"/>
    </row>
    <row r="29" spans="1:20" ht="14.5" x14ac:dyDescent="0.25">
      <c r="A29" s="16">
        <v>2010</v>
      </c>
      <c r="B29" s="60">
        <v>1132536</v>
      </c>
      <c r="C29" s="60">
        <v>3911681.207999994</v>
      </c>
      <c r="D29" s="60">
        <v>736198</v>
      </c>
      <c r="E29" s="60">
        <v>2169604.1499999939</v>
      </c>
      <c r="F29" s="60">
        <v>108199</v>
      </c>
      <c r="G29" s="60">
        <v>529316.92099999962</v>
      </c>
      <c r="H29" s="61">
        <v>80380</v>
      </c>
      <c r="I29" s="60">
        <v>223832.29100000026</v>
      </c>
      <c r="J29" s="60">
        <v>187777</v>
      </c>
      <c r="K29" s="60">
        <v>919205.09700000042</v>
      </c>
      <c r="L29" s="60">
        <v>6939</v>
      </c>
      <c r="M29" s="60">
        <v>50505.093000000008</v>
      </c>
      <c r="N29" s="60">
        <v>13043</v>
      </c>
      <c r="O29" s="17">
        <v>19217.656000000014</v>
      </c>
      <c r="P29" s="43"/>
      <c r="Q29" s="43"/>
      <c r="R29" s="43"/>
      <c r="S29" s="64"/>
      <c r="T29" s="64"/>
    </row>
    <row r="30" spans="1:20" ht="14.5" x14ac:dyDescent="0.25">
      <c r="A30" s="20">
        <v>2011</v>
      </c>
      <c r="B30" s="65">
        <v>1235489</v>
      </c>
      <c r="C30" s="65">
        <v>4444105.6619999921</v>
      </c>
      <c r="D30" s="65">
        <v>842603</v>
      </c>
      <c r="E30" s="65">
        <v>2553857.7649999927</v>
      </c>
      <c r="F30" s="65">
        <v>101723</v>
      </c>
      <c r="G30" s="65">
        <v>546458.86799999978</v>
      </c>
      <c r="H30" s="66">
        <v>72230</v>
      </c>
      <c r="I30" s="65">
        <v>213430.58499999985</v>
      </c>
      <c r="J30" s="65">
        <v>197415</v>
      </c>
      <c r="K30" s="65">
        <v>1056615.3779999998</v>
      </c>
      <c r="L30" s="65">
        <v>6731</v>
      </c>
      <c r="M30" s="65">
        <v>53783.982999999978</v>
      </c>
      <c r="N30" s="65">
        <v>14787</v>
      </c>
      <c r="O30" s="21">
        <v>19959.083000000006</v>
      </c>
      <c r="P30" s="43"/>
      <c r="Q30" s="43"/>
      <c r="R30" s="43"/>
      <c r="S30" s="64"/>
      <c r="T30" s="64"/>
    </row>
    <row r="31" spans="1:20" ht="14.5" x14ac:dyDescent="0.25">
      <c r="A31" s="20">
        <v>2012</v>
      </c>
      <c r="B31" s="65">
        <v>1091034.0474000003</v>
      </c>
      <c r="C31" s="65">
        <v>3951034.4940040028</v>
      </c>
      <c r="D31" s="65">
        <v>704386.95950000035</v>
      </c>
      <c r="E31" s="65">
        <v>2231433.0708402023</v>
      </c>
      <c r="F31" s="65">
        <v>105233.67010000005</v>
      </c>
      <c r="G31" s="65">
        <v>530238.92760599928</v>
      </c>
      <c r="H31" s="66">
        <v>58056.160199999955</v>
      </c>
      <c r="I31" s="65">
        <v>191224.55723500013</v>
      </c>
      <c r="J31" s="65">
        <v>207408.57179999995</v>
      </c>
      <c r="K31" s="65">
        <v>940658.44335370092</v>
      </c>
      <c r="L31" s="65">
        <v>5825.4986000000026</v>
      </c>
      <c r="M31" s="65">
        <v>42869.267017999999</v>
      </c>
      <c r="N31" s="65">
        <v>10123.187199999998</v>
      </c>
      <c r="O31" s="21">
        <v>14610.2279511</v>
      </c>
      <c r="P31" s="43"/>
      <c r="Q31" s="43"/>
      <c r="R31" s="43"/>
      <c r="S31" s="64"/>
      <c r="T31" s="64"/>
    </row>
    <row r="32" spans="1:20" ht="14.5" x14ac:dyDescent="0.25">
      <c r="A32" s="20">
        <v>2013</v>
      </c>
      <c r="B32" s="65">
        <v>1044697.2251000002</v>
      </c>
      <c r="C32" s="65">
        <v>3747606.5564000928</v>
      </c>
      <c r="D32" s="65">
        <v>694522.41340000019</v>
      </c>
      <c r="E32" s="65">
        <v>2168028.8489726926</v>
      </c>
      <c r="F32" s="65">
        <v>105537.44219999999</v>
      </c>
      <c r="G32" s="65">
        <v>517524.70474379958</v>
      </c>
      <c r="H32" s="66">
        <v>50633.869799999986</v>
      </c>
      <c r="I32" s="65">
        <v>172220.13849740033</v>
      </c>
      <c r="J32" s="65">
        <v>178423.2894999999</v>
      </c>
      <c r="K32" s="65">
        <v>825159.02811479976</v>
      </c>
      <c r="L32" s="65">
        <v>7014.3686000000007</v>
      </c>
      <c r="M32" s="65">
        <v>52097.181531300004</v>
      </c>
      <c r="N32" s="65">
        <v>8565.8415999999997</v>
      </c>
      <c r="O32" s="21">
        <v>12576.654540099998</v>
      </c>
      <c r="P32" s="43"/>
      <c r="Q32" s="43"/>
      <c r="R32" s="43"/>
      <c r="S32" s="64"/>
      <c r="T32" s="64"/>
    </row>
    <row r="33" spans="1:20" ht="14.5" x14ac:dyDescent="0.25">
      <c r="A33" s="20">
        <v>2014</v>
      </c>
      <c r="B33" s="65">
        <v>1058598.4529000011</v>
      </c>
      <c r="C33" s="65">
        <v>3772938.8219637009</v>
      </c>
      <c r="D33" s="65">
        <v>690670.61870000092</v>
      </c>
      <c r="E33" s="65">
        <v>2135375.3255205019</v>
      </c>
      <c r="F33" s="65">
        <v>102271.96010000011</v>
      </c>
      <c r="G33" s="65">
        <v>517671.43598099955</v>
      </c>
      <c r="H33" s="66">
        <v>57526.766799999976</v>
      </c>
      <c r="I33" s="65">
        <v>189660.06704190004</v>
      </c>
      <c r="J33" s="65">
        <v>187645.14499999993</v>
      </c>
      <c r="K33" s="65">
        <v>859192.36702349992</v>
      </c>
      <c r="L33" s="65">
        <v>10891.292399999998</v>
      </c>
      <c r="M33" s="65">
        <v>56250.607142899993</v>
      </c>
      <c r="N33" s="65">
        <v>9592.6699000000044</v>
      </c>
      <c r="O33" s="21">
        <v>14789.019253900004</v>
      </c>
      <c r="P33" s="43"/>
      <c r="Q33" s="43"/>
      <c r="R33" s="43"/>
      <c r="S33" s="64"/>
      <c r="T33" s="64"/>
    </row>
    <row r="34" spans="1:20" ht="14.5" x14ac:dyDescent="0.25">
      <c r="A34" s="20">
        <v>2015</v>
      </c>
      <c r="B34" s="65">
        <v>1058318.8971999993</v>
      </c>
      <c r="C34" s="65">
        <v>3702306.4393318016</v>
      </c>
      <c r="D34" s="65">
        <v>710610.27479999908</v>
      </c>
      <c r="E34" s="65">
        <v>2102974.0002663024</v>
      </c>
      <c r="F34" s="65">
        <v>90001.710599999904</v>
      </c>
      <c r="G34" s="65">
        <v>476631.5649819001</v>
      </c>
      <c r="H34" s="66">
        <v>60555.815700000014</v>
      </c>
      <c r="I34" s="65">
        <v>195193.89961379991</v>
      </c>
      <c r="J34" s="65">
        <v>182023.54360000035</v>
      </c>
      <c r="K34" s="65">
        <v>862653.5581680988</v>
      </c>
      <c r="L34" s="65">
        <v>7303.6260999999968</v>
      </c>
      <c r="M34" s="65">
        <v>51903.094154700026</v>
      </c>
      <c r="N34" s="65">
        <v>7823.9263999999985</v>
      </c>
      <c r="O34" s="21">
        <v>12950.322146999997</v>
      </c>
      <c r="P34" s="43"/>
      <c r="Q34" s="43"/>
      <c r="R34" s="43"/>
      <c r="S34" s="64"/>
      <c r="T34" s="64"/>
    </row>
    <row r="35" spans="1:20" ht="14.5" x14ac:dyDescent="0.25">
      <c r="A35" s="20">
        <v>2016</v>
      </c>
      <c r="B35" s="65">
        <v>907579.96929999941</v>
      </c>
      <c r="C35" s="65">
        <v>3635893.2510776031</v>
      </c>
      <c r="D35" s="65">
        <v>608311.54599999939</v>
      </c>
      <c r="E35" s="65">
        <v>1988652.6949928023</v>
      </c>
      <c r="F35" s="65">
        <v>83612.337900000028</v>
      </c>
      <c r="G35" s="65">
        <v>512344.22084869968</v>
      </c>
      <c r="H35" s="66">
        <v>52674.92350000007</v>
      </c>
      <c r="I35" s="65">
        <v>174371.64048560004</v>
      </c>
      <c r="J35" s="65">
        <v>147779.07329999996</v>
      </c>
      <c r="K35" s="65">
        <v>903250.73769790051</v>
      </c>
      <c r="L35" s="65">
        <v>6339.9809999999998</v>
      </c>
      <c r="M35" s="65">
        <v>43626.483975400028</v>
      </c>
      <c r="N35" s="65">
        <v>8862.1076000000103</v>
      </c>
      <c r="O35" s="21">
        <v>13647.473077200009</v>
      </c>
      <c r="P35" s="43"/>
      <c r="Q35" s="43"/>
      <c r="R35" s="43"/>
      <c r="S35" s="64"/>
      <c r="T35" s="64"/>
    </row>
    <row r="36" spans="1:20" ht="14.5" x14ac:dyDescent="0.25">
      <c r="A36" s="20">
        <v>2017</v>
      </c>
      <c r="B36" s="65">
        <v>926940.57050000096</v>
      </c>
      <c r="C36" s="65">
        <v>4014055.9601508887</v>
      </c>
      <c r="D36" s="65">
        <v>665389.95280000102</v>
      </c>
      <c r="E36" s="65">
        <v>2273283.0819620872</v>
      </c>
      <c r="F36" s="65">
        <v>75988.294599999892</v>
      </c>
      <c r="G36" s="65">
        <v>555042.84203580022</v>
      </c>
      <c r="H36" s="66">
        <v>55772.000900000014</v>
      </c>
      <c r="I36" s="65">
        <v>194608.42518639975</v>
      </c>
      <c r="J36" s="65">
        <v>115522.8075</v>
      </c>
      <c r="K36" s="65">
        <v>932248.90879350121</v>
      </c>
      <c r="L36" s="65">
        <v>6095.6711000000023</v>
      </c>
      <c r="M36" s="65">
        <v>43876.381131199996</v>
      </c>
      <c r="N36" s="65">
        <v>8171.8436000000002</v>
      </c>
      <c r="O36" s="21">
        <v>14996.321041900002</v>
      </c>
      <c r="P36" s="43"/>
      <c r="Q36" s="43"/>
      <c r="R36" s="43"/>
      <c r="S36" s="64"/>
      <c r="T36" s="64"/>
    </row>
    <row r="37" spans="1:20" ht="14.5" x14ac:dyDescent="0.25">
      <c r="A37" s="20">
        <v>2018</v>
      </c>
      <c r="B37" s="65">
        <v>1011536.1568000023</v>
      </c>
      <c r="C37" s="65">
        <v>4136066.3301539025</v>
      </c>
      <c r="D37" s="65">
        <v>749656.43750000233</v>
      </c>
      <c r="E37" s="65">
        <v>2306013.6215085024</v>
      </c>
      <c r="F37" s="65">
        <v>74506.133299999958</v>
      </c>
      <c r="G37" s="65">
        <v>622247.18792589987</v>
      </c>
      <c r="H37" s="66">
        <v>93841.01380000003</v>
      </c>
      <c r="I37" s="65">
        <v>263990.06477910024</v>
      </c>
      <c r="J37" s="65">
        <v>75618.748000000051</v>
      </c>
      <c r="K37" s="65">
        <v>864956.29148069967</v>
      </c>
      <c r="L37" s="65">
        <v>5918.4439000000011</v>
      </c>
      <c r="M37" s="65">
        <v>50839.497354899991</v>
      </c>
      <c r="N37" s="65">
        <v>11995.380299999999</v>
      </c>
      <c r="O37" s="21">
        <v>28019.667104800003</v>
      </c>
      <c r="P37" s="43"/>
      <c r="Q37" s="43"/>
      <c r="R37" s="43"/>
      <c r="S37" s="64"/>
      <c r="T37" s="64"/>
    </row>
    <row r="38" spans="1:20" s="96" customFormat="1" ht="14.5" x14ac:dyDescent="0.25">
      <c r="A38" s="103">
        <v>2019</v>
      </c>
      <c r="B38" s="104">
        <v>911852.21490000107</v>
      </c>
      <c r="C38" s="104">
        <v>3957149.0569066978</v>
      </c>
      <c r="D38" s="104">
        <v>667382.559100001</v>
      </c>
      <c r="E38" s="104">
        <v>2168832.0207851967</v>
      </c>
      <c r="F38" s="104">
        <v>64340.137300000039</v>
      </c>
      <c r="G38" s="104">
        <v>598413.11193660146</v>
      </c>
      <c r="H38" s="106">
        <v>82610.397200000007</v>
      </c>
      <c r="I38" s="104">
        <v>242215.24963830004</v>
      </c>
      <c r="J38" s="104">
        <v>83009.66559999992</v>
      </c>
      <c r="K38" s="104">
        <v>874834.82259839994</v>
      </c>
      <c r="L38" s="104">
        <v>5986.467999999998</v>
      </c>
      <c r="M38" s="104">
        <v>55931.23313060002</v>
      </c>
      <c r="N38" s="104">
        <v>8522.9877000000015</v>
      </c>
      <c r="O38" s="105">
        <v>16922.618817600003</v>
      </c>
      <c r="P38" s="102"/>
      <c r="Q38" s="102"/>
      <c r="R38" s="102"/>
      <c r="S38" s="101"/>
      <c r="T38" s="101"/>
    </row>
    <row r="39" spans="1:20" ht="14.5" x14ac:dyDescent="0.25">
      <c r="A39" s="16">
        <v>2020</v>
      </c>
      <c r="B39" s="60">
        <v>933879.90960000409</v>
      </c>
      <c r="C39" s="60">
        <v>4371756.5997820962</v>
      </c>
      <c r="D39" s="60">
        <v>684651.51390000398</v>
      </c>
      <c r="E39" s="60">
        <v>2407924.2194504943</v>
      </c>
      <c r="F39" s="60">
        <v>71756.14910000001</v>
      </c>
      <c r="G39" s="60">
        <v>667217.19789799978</v>
      </c>
      <c r="H39" s="61">
        <v>79065.290300000052</v>
      </c>
      <c r="I39" s="60">
        <v>251252.78145539993</v>
      </c>
      <c r="J39" s="60">
        <v>85063.419100000014</v>
      </c>
      <c r="K39" s="60">
        <v>988198.11077910208</v>
      </c>
      <c r="L39" s="60">
        <v>5778.2574999999997</v>
      </c>
      <c r="M39" s="60">
        <v>40966.878898700008</v>
      </c>
      <c r="N39" s="60">
        <v>7565.2797000000019</v>
      </c>
      <c r="O39" s="17">
        <v>16197.411300400005</v>
      </c>
      <c r="P39" s="43"/>
      <c r="Q39" s="43"/>
      <c r="R39" s="43"/>
      <c r="S39" s="64"/>
      <c r="T39" s="64"/>
    </row>
    <row r="40" spans="1:20" s="96" customFormat="1" ht="14.5" x14ac:dyDescent="0.25">
      <c r="A40" s="103">
        <v>2021</v>
      </c>
      <c r="B40" s="104">
        <v>942875.17400000314</v>
      </c>
      <c r="C40" s="104">
        <v>4150427.0613311888</v>
      </c>
      <c r="D40" s="104">
        <v>678921.32790000318</v>
      </c>
      <c r="E40" s="104">
        <v>2197680.2223620894</v>
      </c>
      <c r="F40" s="104">
        <v>82488.328299999979</v>
      </c>
      <c r="G40" s="104">
        <v>703196.93686819938</v>
      </c>
      <c r="H40" s="106">
        <v>75758.787599999894</v>
      </c>
      <c r="I40" s="104">
        <v>255057.00449549971</v>
      </c>
      <c r="J40" s="104">
        <v>90992.982000000135</v>
      </c>
      <c r="K40" s="104">
        <v>930144.02103999991</v>
      </c>
      <c r="L40" s="104">
        <v>5934.0019000000029</v>
      </c>
      <c r="M40" s="104">
        <v>47584.442998100007</v>
      </c>
      <c r="N40" s="104">
        <v>8779.7463000000043</v>
      </c>
      <c r="O40" s="105">
        <v>16764.433567300002</v>
      </c>
      <c r="P40" s="102"/>
      <c r="Q40" s="102"/>
      <c r="R40" s="102"/>
      <c r="S40" s="101"/>
      <c r="T40" s="101"/>
    </row>
    <row r="41" spans="1:20" ht="14.5" x14ac:dyDescent="0.25">
      <c r="A41" s="20">
        <v>2022</v>
      </c>
      <c r="B41" s="65">
        <v>888694.40210000461</v>
      </c>
      <c r="C41" s="65">
        <v>4043006.7126228893</v>
      </c>
      <c r="D41" s="65">
        <v>659096.58490000467</v>
      </c>
      <c r="E41" s="65">
        <v>2299133.1694400907</v>
      </c>
      <c r="F41" s="65">
        <v>88054.376100000023</v>
      </c>
      <c r="G41" s="65">
        <v>638150.68598279916</v>
      </c>
      <c r="H41" s="66">
        <v>64742.334099999985</v>
      </c>
      <c r="I41" s="65">
        <v>254330.61729690025</v>
      </c>
      <c r="J41" s="65">
        <v>62967.915899999942</v>
      </c>
      <c r="K41" s="65">
        <v>777662.87864609959</v>
      </c>
      <c r="L41" s="65">
        <v>7093.3829999999962</v>
      </c>
      <c r="M41" s="65">
        <v>58427.040477899987</v>
      </c>
      <c r="N41" s="65">
        <v>6739.808100000002</v>
      </c>
      <c r="O41" s="21">
        <v>15302.320779099999</v>
      </c>
      <c r="P41" s="43"/>
      <c r="Q41" s="43"/>
      <c r="R41" s="43"/>
      <c r="S41" s="64"/>
      <c r="T41" s="64"/>
    </row>
    <row r="42" spans="1:20" ht="14.5" x14ac:dyDescent="0.25">
      <c r="A42" s="26" t="s">
        <v>49</v>
      </c>
      <c r="B42" s="27">
        <v>955955.12879999878</v>
      </c>
      <c r="C42" s="27">
        <v>4367255.5496349083</v>
      </c>
      <c r="D42" s="27">
        <v>729742.69999999891</v>
      </c>
      <c r="E42" s="27">
        <v>2539810.0990623091</v>
      </c>
      <c r="F42" s="27">
        <v>89241.366499999887</v>
      </c>
      <c r="G42" s="27">
        <v>690403.46560420014</v>
      </c>
      <c r="H42" s="29">
        <v>79872.911999999909</v>
      </c>
      <c r="I42" s="27">
        <v>337249.69952879986</v>
      </c>
      <c r="J42" s="27">
        <v>48170.544700000049</v>
      </c>
      <c r="K42" s="27">
        <v>740391.82317299861</v>
      </c>
      <c r="L42" s="27">
        <v>5011.8197000000009</v>
      </c>
      <c r="M42" s="27">
        <v>47561.796270100007</v>
      </c>
      <c r="N42" s="27">
        <v>3915.7859000000017</v>
      </c>
      <c r="O42" s="28">
        <v>11838.665996499996</v>
      </c>
      <c r="P42" s="43"/>
      <c r="Q42" s="43"/>
      <c r="R42" s="43"/>
      <c r="S42" s="64"/>
      <c r="T42" s="64"/>
    </row>
    <row r="43" spans="1:20" s="5" customFormat="1" ht="14.5" x14ac:dyDescent="0.4">
      <c r="A43" s="3" t="s">
        <v>43</v>
      </c>
      <c r="J43" s="56"/>
    </row>
    <row r="44" spans="1:20" s="5" customFormat="1" ht="14.5" x14ac:dyDescent="0.4">
      <c r="A44" s="3" t="s">
        <v>47</v>
      </c>
    </row>
    <row r="45" spans="1:20" ht="15" customHeight="1" x14ac:dyDescent="0.25">
      <c r="A45" s="4"/>
    </row>
    <row r="46" spans="1:20" ht="15" customHeight="1" x14ac:dyDescent="0.25">
      <c r="A46" s="4"/>
    </row>
    <row r="47" spans="1:20" ht="15" customHeight="1" x14ac:dyDescent="0.25">
      <c r="A47" s="4"/>
    </row>
    <row r="48" spans="1:20" ht="15" customHeight="1" x14ac:dyDescent="0.25">
      <c r="A48" s="4"/>
    </row>
    <row r="49" spans="1:15" ht="15" customHeight="1" x14ac:dyDescent="0.25">
      <c r="A49" s="4"/>
    </row>
    <row r="50" spans="1:15" ht="15" customHeight="1" x14ac:dyDescent="0.25">
      <c r="A50" s="4"/>
    </row>
    <row r="51" spans="1:15" ht="15" customHeight="1" x14ac:dyDescent="0.25">
      <c r="A51" s="4"/>
    </row>
    <row r="52" spans="1:15" ht="15" customHeight="1" x14ac:dyDescent="0.25">
      <c r="A52" s="4"/>
    </row>
    <row r="53" spans="1:15" ht="15" customHeight="1" x14ac:dyDescent="0.25">
      <c r="A53" s="4"/>
    </row>
    <row r="54" spans="1:15" ht="15" customHeight="1" x14ac:dyDescent="0.25">
      <c r="A54" s="4"/>
    </row>
    <row r="55" spans="1:15" ht="15" customHeight="1" x14ac:dyDescent="0.25">
      <c r="A55" s="4"/>
    </row>
    <row r="56" spans="1:15" ht="15" customHeight="1" x14ac:dyDescent="0.25">
      <c r="A56" s="4"/>
    </row>
    <row r="57" spans="1:15" ht="15" customHeight="1" x14ac:dyDescent="0.25">
      <c r="A57" s="4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9" spans="1:15" ht="15" customHeight="1" x14ac:dyDescent="0.25">
      <c r="A59" s="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</row>
    <row r="60" spans="1:15" ht="15" customHeight="1" x14ac:dyDescent="0.25">
      <c r="A60" s="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</row>
    <row r="61" spans="1:15" ht="15" customHeight="1" x14ac:dyDescent="0.25">
      <c r="A61" s="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</row>
    <row r="62" spans="1:15" ht="15" customHeight="1" x14ac:dyDescent="0.25">
      <c r="A62" s="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</row>
    <row r="63" spans="1:15" ht="15" customHeight="1" x14ac:dyDescent="0.25">
      <c r="A63" s="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</row>
    <row r="64" spans="1:15" ht="15" customHeight="1" x14ac:dyDescent="0.25">
      <c r="A64" s="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</row>
    <row r="65" spans="1:15" ht="15" customHeight="1" x14ac:dyDescent="0.25">
      <c r="A65" s="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</row>
    <row r="66" spans="1:15" ht="15" customHeight="1" x14ac:dyDescent="0.25">
      <c r="A66" s="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</row>
    <row r="67" spans="1:15" ht="15" customHeight="1" x14ac:dyDescent="0.25">
      <c r="A67" s="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</row>
    <row r="68" spans="1:15" ht="15" customHeight="1" x14ac:dyDescent="0.25">
      <c r="A68" s="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</row>
    <row r="69" spans="1:15" ht="15" customHeight="1" x14ac:dyDescent="0.25">
      <c r="A69" s="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</row>
    <row r="70" spans="1:15" ht="15" customHeight="1" x14ac:dyDescent="0.25">
      <c r="A70" s="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</row>
    <row r="71" spans="1:15" ht="15" customHeight="1" x14ac:dyDescent="0.25">
      <c r="A71" s="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</row>
    <row r="72" spans="1:15" ht="15" customHeight="1" x14ac:dyDescent="0.25">
      <c r="A72" s="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</row>
    <row r="73" spans="1:15" ht="15" customHeight="1" x14ac:dyDescent="0.25">
      <c r="A73" s="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</row>
    <row r="74" spans="1:15" ht="15" customHeight="1" x14ac:dyDescent="0.25">
      <c r="A74" s="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</row>
    <row r="75" spans="1:15" ht="15" customHeight="1" x14ac:dyDescent="0.25">
      <c r="A75" s="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</row>
    <row r="76" spans="1:15" ht="15" customHeight="1" x14ac:dyDescent="0.25">
      <c r="A76" s="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</row>
  </sheetData>
  <mergeCells count="7">
    <mergeCell ref="B6:C6"/>
    <mergeCell ref="F6:G6"/>
    <mergeCell ref="L6:M6"/>
    <mergeCell ref="N6:O6"/>
    <mergeCell ref="H6:I6"/>
    <mergeCell ref="J6:K6"/>
    <mergeCell ref="D6:E6"/>
  </mergeCells>
  <phoneticPr fontId="2" type="noConversion"/>
  <hyperlinks>
    <hyperlink ref="D44" tooltip="2002 년  천해양식  패    류   소계  생산량" xr:uid="{00000000-0004-0000-0200-000000000000}"/>
    <hyperlink ref="E44" tooltip="2002 년  천해양식  패    류   소계  생산금액" xr:uid="{00000000-0004-0000-0200-000001000000}"/>
    <hyperlink ref="F44" tooltip="2002 년  천해양식  연체동물   소계  생산량" xr:uid="{00000000-0004-0000-0200-000002000000}"/>
    <hyperlink ref="G44" tooltip="2002 년  천해양식  연체동물   소계  생산금액" xr:uid="{00000000-0004-0000-0200-000003000000}"/>
    <hyperlink ref="H44" tooltip="2002 년  천해양식  기타수산동물   소계  생산량" xr:uid="{00000000-0004-0000-0200-000004000000}"/>
    <hyperlink ref="I44" tooltip="2002 년  천해양식  기타수산동물   소계  생산금액" xr:uid="{00000000-0004-0000-0200-000005000000}"/>
    <hyperlink ref="J44" tooltip="2002 년  천해양식  해 조 류   소계  생산량" xr:uid="{00000000-0004-0000-0200-000006000000}"/>
    <hyperlink ref="K44" tooltip="2002 년  천해양식  해 조 류   소계  생산금액" xr:uid="{00000000-0004-0000-0200-000007000000}"/>
    <hyperlink ref="L44" tooltip="2002 년  원양   소계   소계  생산량" xr:uid="{00000000-0004-0000-0200-000008000000}"/>
    <hyperlink ref="M44" tooltip="2002 년  원양   소계   소계  생산금액" xr:uid="{00000000-0004-0000-0200-000009000000}"/>
    <hyperlink ref="N44" tooltip="2002 년  원양  어류   소계  생산량" xr:uid="{00000000-0004-0000-0200-00000A000000}"/>
    <hyperlink ref="O44" tooltip="2002 년  원양  어류   소계  생산금액" xr:uid="{00000000-0004-0000-0200-00000B000000}"/>
    <hyperlink ref="A44" tooltip=" 합계  경상북도  생산금액" display="자료 : 통계청, 「어업생산동향조사」 , 각년도" xr:uid="{00000000-0004-0000-0200-00000C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45"/>
  <sheetViews>
    <sheetView tabSelected="1" zoomScaleNormal="100" zoomScaleSheetLayoutView="100" workbookViewId="0">
      <selection activeCell="D33" sqref="D33"/>
    </sheetView>
  </sheetViews>
  <sheetFormatPr defaultColWidth="8.9140625" defaultRowHeight="15" customHeight="1" x14ac:dyDescent="0.25"/>
  <cols>
    <col min="1" max="1" width="5.58203125" style="2" customWidth="1"/>
    <col min="2" max="11" width="6.83203125" style="2" customWidth="1"/>
    <col min="12" max="12" width="5" style="2" customWidth="1"/>
    <col min="13" max="13" width="5.58203125" style="2" customWidth="1"/>
    <col min="14" max="14" width="4.75" style="2" customWidth="1"/>
    <col min="15" max="15" width="6.58203125" style="2" customWidth="1"/>
    <col min="16" max="23" width="7.25" style="2" customWidth="1"/>
    <col min="24" max="24" width="5.4140625" style="2" customWidth="1"/>
    <col min="25" max="26" width="7.4140625" style="2" customWidth="1"/>
    <col min="27" max="27" width="8.33203125" style="2" customWidth="1"/>
    <col min="28" max="31" width="6.08203125" style="2" customWidth="1"/>
    <col min="32" max="32" width="6" style="2" customWidth="1"/>
    <col min="33" max="33" width="6.08203125" style="2" customWidth="1"/>
    <col min="34" max="34" width="6.75" style="2" customWidth="1"/>
    <col min="35" max="35" width="7.08203125" style="2" customWidth="1"/>
    <col min="36" max="16384" width="8.9140625" style="2"/>
  </cols>
  <sheetData>
    <row r="1" spans="1:35" ht="15" customHeight="1" x14ac:dyDescent="0.25">
      <c r="A1" s="107" t="s">
        <v>55</v>
      </c>
    </row>
    <row r="2" spans="1:35" ht="15" customHeight="1" x14ac:dyDescent="0.25">
      <c r="A2" s="108" t="s">
        <v>54</v>
      </c>
    </row>
    <row r="3" spans="1:35" ht="16" x14ac:dyDescent="0.25">
      <c r="A3" s="92" t="s">
        <v>53</v>
      </c>
      <c r="B3" s="92"/>
      <c r="C3" s="92"/>
      <c r="D3" s="92"/>
      <c r="E3" s="92"/>
      <c r="F3" s="92"/>
      <c r="G3" s="92"/>
      <c r="H3" s="93"/>
      <c r="I3" s="93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</row>
    <row r="4" spans="1:35" ht="14.5" x14ac:dyDescent="0.4">
      <c r="A4" s="3" t="s">
        <v>31</v>
      </c>
    </row>
    <row r="5" spans="1:35" ht="14.5" x14ac:dyDescent="0.25"/>
    <row r="6" spans="1:35" ht="14.5" x14ac:dyDescent="0.25">
      <c r="A6" s="50"/>
      <c r="B6" s="126" t="s">
        <v>7</v>
      </c>
      <c r="C6" s="126"/>
      <c r="D6" s="126" t="s">
        <v>8</v>
      </c>
      <c r="E6" s="126"/>
      <c r="F6" s="126" t="s">
        <v>9</v>
      </c>
      <c r="G6" s="127"/>
      <c r="H6" s="126" t="s">
        <v>10</v>
      </c>
      <c r="I6" s="127"/>
      <c r="J6" s="126" t="s">
        <v>11</v>
      </c>
      <c r="K6" s="126"/>
      <c r="L6" s="126" t="s">
        <v>22</v>
      </c>
      <c r="M6" s="126"/>
      <c r="N6" s="128" t="s">
        <v>33</v>
      </c>
      <c r="O6" s="126"/>
      <c r="P6" s="126" t="s">
        <v>50</v>
      </c>
      <c r="Q6" s="126"/>
      <c r="R6" s="126" t="s">
        <v>12</v>
      </c>
      <c r="S6" s="127"/>
      <c r="T6" s="126" t="s">
        <v>13</v>
      </c>
      <c r="U6" s="126"/>
      <c r="V6" s="126" t="s">
        <v>19</v>
      </c>
      <c r="W6" s="126"/>
      <c r="X6" s="126" t="s">
        <v>14</v>
      </c>
      <c r="Y6" s="126"/>
      <c r="Z6" s="126" t="s">
        <v>15</v>
      </c>
      <c r="AA6" s="126"/>
      <c r="AB6" s="128" t="s">
        <v>16</v>
      </c>
      <c r="AC6" s="126"/>
      <c r="AD6" s="126" t="s">
        <v>17</v>
      </c>
      <c r="AE6" s="126"/>
      <c r="AF6" s="126" t="s">
        <v>18</v>
      </c>
      <c r="AG6" s="126"/>
      <c r="AH6" s="129" t="s">
        <v>20</v>
      </c>
      <c r="AI6" s="130"/>
    </row>
    <row r="7" spans="1:35" ht="14.5" x14ac:dyDescent="0.25">
      <c r="A7" s="42" t="s">
        <v>3</v>
      </c>
      <c r="B7" s="40" t="s">
        <v>4</v>
      </c>
      <c r="C7" s="40" t="s">
        <v>5</v>
      </c>
      <c r="D7" s="40" t="s">
        <v>4</v>
      </c>
      <c r="E7" s="40" t="s">
        <v>5</v>
      </c>
      <c r="F7" s="40" t="s">
        <v>4</v>
      </c>
      <c r="G7" s="41" t="s">
        <v>5</v>
      </c>
      <c r="H7" s="40" t="s">
        <v>4</v>
      </c>
      <c r="I7" s="41" t="s">
        <v>5</v>
      </c>
      <c r="J7" s="40" t="s">
        <v>4</v>
      </c>
      <c r="K7" s="40" t="s">
        <v>5</v>
      </c>
      <c r="L7" s="40" t="s">
        <v>4</v>
      </c>
      <c r="M7" s="40" t="s">
        <v>5</v>
      </c>
      <c r="N7" s="42" t="s">
        <v>4</v>
      </c>
      <c r="O7" s="40" t="s">
        <v>5</v>
      </c>
      <c r="P7" s="40" t="s">
        <v>4</v>
      </c>
      <c r="Q7" s="40" t="s">
        <v>5</v>
      </c>
      <c r="R7" s="40" t="s">
        <v>4</v>
      </c>
      <c r="S7" s="41" t="s">
        <v>5</v>
      </c>
      <c r="T7" s="40" t="s">
        <v>4</v>
      </c>
      <c r="U7" s="40" t="s">
        <v>5</v>
      </c>
      <c r="V7" s="40" t="s">
        <v>4</v>
      </c>
      <c r="W7" s="40" t="s">
        <v>5</v>
      </c>
      <c r="X7" s="40" t="s">
        <v>4</v>
      </c>
      <c r="Y7" s="40" t="s">
        <v>5</v>
      </c>
      <c r="Z7" s="40" t="s">
        <v>4</v>
      </c>
      <c r="AA7" s="40" t="s">
        <v>5</v>
      </c>
      <c r="AB7" s="42" t="s">
        <v>4</v>
      </c>
      <c r="AC7" s="40" t="s">
        <v>5</v>
      </c>
      <c r="AD7" s="40" t="s">
        <v>4</v>
      </c>
      <c r="AE7" s="40" t="s">
        <v>5</v>
      </c>
      <c r="AF7" s="40" t="s">
        <v>4</v>
      </c>
      <c r="AG7" s="40" t="s">
        <v>5</v>
      </c>
      <c r="AH7" s="57" t="s">
        <v>4</v>
      </c>
      <c r="AI7" s="58" t="s">
        <v>5</v>
      </c>
    </row>
    <row r="8" spans="1:35" ht="14.5" x14ac:dyDescent="0.25">
      <c r="A8" s="15"/>
      <c r="B8" s="13" t="s">
        <v>2</v>
      </c>
      <c r="C8" s="13" t="s">
        <v>6</v>
      </c>
      <c r="D8" s="13" t="s">
        <v>2</v>
      </c>
      <c r="E8" s="13" t="s">
        <v>6</v>
      </c>
      <c r="F8" s="13" t="s">
        <v>2</v>
      </c>
      <c r="G8" s="14" t="s">
        <v>6</v>
      </c>
      <c r="H8" s="13" t="s">
        <v>2</v>
      </c>
      <c r="I8" s="14" t="s">
        <v>6</v>
      </c>
      <c r="J8" s="13" t="s">
        <v>2</v>
      </c>
      <c r="K8" s="13" t="s">
        <v>6</v>
      </c>
      <c r="L8" s="13" t="s">
        <v>2</v>
      </c>
      <c r="M8" s="13" t="s">
        <v>6</v>
      </c>
      <c r="N8" s="59" t="s">
        <v>2</v>
      </c>
      <c r="O8" s="13" t="s">
        <v>6</v>
      </c>
      <c r="P8" s="13" t="s">
        <v>2</v>
      </c>
      <c r="Q8" s="13" t="s">
        <v>6</v>
      </c>
      <c r="R8" s="13" t="s">
        <v>2</v>
      </c>
      <c r="S8" s="14" t="s">
        <v>6</v>
      </c>
      <c r="T8" s="13" t="s">
        <v>2</v>
      </c>
      <c r="U8" s="13" t="s">
        <v>6</v>
      </c>
      <c r="V8" s="13" t="s">
        <v>2</v>
      </c>
      <c r="W8" s="13" t="s">
        <v>6</v>
      </c>
      <c r="X8" s="13" t="s">
        <v>2</v>
      </c>
      <c r="Y8" s="13" t="s">
        <v>6</v>
      </c>
      <c r="Z8" s="13" t="s">
        <v>2</v>
      </c>
      <c r="AA8" s="13" t="s">
        <v>6</v>
      </c>
      <c r="AB8" s="15" t="s">
        <v>2</v>
      </c>
      <c r="AC8" s="13" t="s">
        <v>6</v>
      </c>
      <c r="AD8" s="13" t="s">
        <v>2</v>
      </c>
      <c r="AE8" s="13" t="s">
        <v>6</v>
      </c>
      <c r="AF8" s="13" t="s">
        <v>2</v>
      </c>
      <c r="AG8" s="13" t="s">
        <v>6</v>
      </c>
      <c r="AH8" s="46" t="s">
        <v>2</v>
      </c>
      <c r="AI8" s="47" t="s">
        <v>6</v>
      </c>
    </row>
    <row r="9" spans="1:35" ht="14.5" x14ac:dyDescent="0.25">
      <c r="A9" s="16">
        <v>1990</v>
      </c>
      <c r="B9" s="60">
        <v>1070</v>
      </c>
      <c r="C9" s="60">
        <v>2067.279</v>
      </c>
      <c r="D9" s="51">
        <v>11</v>
      </c>
      <c r="E9" s="51">
        <v>46.201999999999998</v>
      </c>
      <c r="F9" s="51">
        <v>68</v>
      </c>
      <c r="G9" s="52">
        <v>224.483</v>
      </c>
      <c r="H9" s="51">
        <v>51</v>
      </c>
      <c r="I9" s="52">
        <v>706.17399999999998</v>
      </c>
      <c r="J9" s="51">
        <v>5</v>
      </c>
      <c r="K9" s="51">
        <v>26.452999999999999</v>
      </c>
      <c r="L9" s="60">
        <v>0</v>
      </c>
      <c r="M9" s="60">
        <v>0</v>
      </c>
      <c r="N9" s="61">
        <v>0</v>
      </c>
      <c r="O9" s="60">
        <v>0</v>
      </c>
      <c r="P9" s="60">
        <f>1643+40</f>
        <v>1683</v>
      </c>
      <c r="Q9" s="60">
        <f>3726.054+28.435</f>
        <v>3754.489</v>
      </c>
      <c r="R9" s="60">
        <v>4764</v>
      </c>
      <c r="S9" s="17">
        <v>11288.888999999999</v>
      </c>
      <c r="T9" s="60">
        <v>7091</v>
      </c>
      <c r="U9" s="60">
        <v>15406.558000000001</v>
      </c>
      <c r="V9" s="60">
        <v>5257</v>
      </c>
      <c r="W9" s="60">
        <v>16679.667000000001</v>
      </c>
      <c r="X9" s="60">
        <v>4967</v>
      </c>
      <c r="Y9" s="60">
        <v>13884.019</v>
      </c>
      <c r="Z9" s="61">
        <v>2702</v>
      </c>
      <c r="AA9" s="60">
        <v>11522.18</v>
      </c>
      <c r="AB9" s="61">
        <v>2007</v>
      </c>
      <c r="AC9" s="60">
        <v>5281.857</v>
      </c>
      <c r="AD9" s="60">
        <v>4634</v>
      </c>
      <c r="AE9" s="17">
        <v>9511.6810000000005</v>
      </c>
      <c r="AF9" s="60">
        <v>71</v>
      </c>
      <c r="AG9" s="17">
        <v>428.49200000000002</v>
      </c>
      <c r="AH9" s="62">
        <v>34381</v>
      </c>
      <c r="AI9" s="63">
        <v>90828.422999999995</v>
      </c>
    </row>
    <row r="10" spans="1:35" ht="14.5" x14ac:dyDescent="0.25">
      <c r="A10" s="20">
        <v>1991</v>
      </c>
      <c r="B10" s="65">
        <v>1578</v>
      </c>
      <c r="C10" s="65">
        <v>3009.2069999999999</v>
      </c>
      <c r="D10" s="48">
        <v>5</v>
      </c>
      <c r="E10" s="48">
        <v>37.012999999999998</v>
      </c>
      <c r="F10" s="48">
        <v>35</v>
      </c>
      <c r="G10" s="53">
        <v>184.48099999999999</v>
      </c>
      <c r="H10" s="48">
        <v>33</v>
      </c>
      <c r="I10" s="53">
        <v>248.6</v>
      </c>
      <c r="J10" s="48">
        <v>0</v>
      </c>
      <c r="K10" s="48">
        <v>15.75</v>
      </c>
      <c r="L10" s="65">
        <v>0</v>
      </c>
      <c r="M10" s="65">
        <v>0</v>
      </c>
      <c r="N10" s="66">
        <v>0</v>
      </c>
      <c r="O10" s="65">
        <v>0</v>
      </c>
      <c r="P10" s="65">
        <v>1235</v>
      </c>
      <c r="Q10" s="65">
        <v>3785.6289999999999</v>
      </c>
      <c r="R10" s="65">
        <v>3896</v>
      </c>
      <c r="S10" s="21">
        <v>13238.582</v>
      </c>
      <c r="T10" s="65">
        <v>5235</v>
      </c>
      <c r="U10" s="65">
        <v>18609.934000000001</v>
      </c>
      <c r="V10" s="65">
        <v>3363</v>
      </c>
      <c r="W10" s="65">
        <v>19375.202000000001</v>
      </c>
      <c r="X10" s="65">
        <v>5744</v>
      </c>
      <c r="Y10" s="65">
        <v>23436.028999999999</v>
      </c>
      <c r="Z10" s="66">
        <v>4166</v>
      </c>
      <c r="AA10" s="65">
        <v>18669.789000000001</v>
      </c>
      <c r="AB10" s="66">
        <v>1957</v>
      </c>
      <c r="AC10" s="65">
        <v>7851.8490000000002</v>
      </c>
      <c r="AD10" s="65">
        <v>3067</v>
      </c>
      <c r="AE10" s="21">
        <v>8521.1119999999992</v>
      </c>
      <c r="AF10" s="65">
        <v>86</v>
      </c>
      <c r="AG10" s="21">
        <v>555.92999999999995</v>
      </c>
      <c r="AH10" s="67">
        <v>30400</v>
      </c>
      <c r="AI10" s="68">
        <v>117539.107</v>
      </c>
    </row>
    <row r="11" spans="1:35" ht="14.5" x14ac:dyDescent="0.25">
      <c r="A11" s="20">
        <v>1992</v>
      </c>
      <c r="B11" s="65">
        <v>1507</v>
      </c>
      <c r="C11" s="65">
        <v>4680.2610000000004</v>
      </c>
      <c r="D11" s="48">
        <v>14</v>
      </c>
      <c r="E11" s="48">
        <v>51.25</v>
      </c>
      <c r="F11" s="48">
        <v>53</v>
      </c>
      <c r="G11" s="53">
        <v>172.833</v>
      </c>
      <c r="H11" s="48">
        <v>17</v>
      </c>
      <c r="I11" s="53">
        <v>122</v>
      </c>
      <c r="J11" s="48">
        <v>0</v>
      </c>
      <c r="K11" s="48">
        <v>0</v>
      </c>
      <c r="L11" s="65">
        <v>0</v>
      </c>
      <c r="M11" s="65">
        <v>0</v>
      </c>
      <c r="N11" s="65">
        <v>0</v>
      </c>
      <c r="O11" s="65">
        <v>0</v>
      </c>
      <c r="P11" s="65">
        <v>1770</v>
      </c>
      <c r="Q11" s="65">
        <v>5439.777</v>
      </c>
      <c r="R11" s="65">
        <v>5175</v>
      </c>
      <c r="S11" s="21">
        <v>13555.587</v>
      </c>
      <c r="T11" s="65">
        <v>6251</v>
      </c>
      <c r="U11" s="65">
        <v>16517.252</v>
      </c>
      <c r="V11" s="65">
        <v>2994</v>
      </c>
      <c r="W11" s="65">
        <v>11919.739</v>
      </c>
      <c r="X11" s="65">
        <v>5389</v>
      </c>
      <c r="Y11" s="65">
        <v>27680.429</v>
      </c>
      <c r="Z11" s="66">
        <v>4316</v>
      </c>
      <c r="AA11" s="65">
        <v>23017.425999999999</v>
      </c>
      <c r="AB11" s="66">
        <v>3944</v>
      </c>
      <c r="AC11" s="65">
        <v>12638.688</v>
      </c>
      <c r="AD11" s="65">
        <v>2659</v>
      </c>
      <c r="AE11" s="21">
        <v>8473.2070000000003</v>
      </c>
      <c r="AF11" s="65">
        <v>87</v>
      </c>
      <c r="AG11" s="21">
        <v>605.80799999999999</v>
      </c>
      <c r="AH11" s="67">
        <v>34176</v>
      </c>
      <c r="AI11" s="68">
        <v>124874.257</v>
      </c>
    </row>
    <row r="12" spans="1:35" ht="14.5" x14ac:dyDescent="0.25">
      <c r="A12" s="20">
        <v>1993</v>
      </c>
      <c r="B12" s="65">
        <v>1195</v>
      </c>
      <c r="C12" s="65">
        <v>3816.8620000000001</v>
      </c>
      <c r="D12" s="48">
        <v>1</v>
      </c>
      <c r="E12" s="48">
        <v>2.601</v>
      </c>
      <c r="F12" s="48">
        <v>42</v>
      </c>
      <c r="G12" s="53">
        <v>157.21100000000001</v>
      </c>
      <c r="H12" s="48">
        <v>7</v>
      </c>
      <c r="I12" s="53">
        <v>56</v>
      </c>
      <c r="J12" s="48">
        <v>1E-4</v>
      </c>
      <c r="K12" s="48">
        <v>10.978</v>
      </c>
      <c r="L12" s="65">
        <v>0</v>
      </c>
      <c r="M12" s="65">
        <v>0</v>
      </c>
      <c r="N12" s="66">
        <v>0</v>
      </c>
      <c r="O12" s="65">
        <v>0</v>
      </c>
      <c r="P12" s="65">
        <v>1958</v>
      </c>
      <c r="Q12" s="65">
        <v>7163.6729999999998</v>
      </c>
      <c r="R12" s="65">
        <v>5336</v>
      </c>
      <c r="S12" s="21">
        <v>16745.514999999999</v>
      </c>
      <c r="T12" s="65">
        <v>6609</v>
      </c>
      <c r="U12" s="65">
        <v>21098.922999999999</v>
      </c>
      <c r="V12" s="65">
        <v>2424</v>
      </c>
      <c r="W12" s="65">
        <v>10613.045</v>
      </c>
      <c r="X12" s="65">
        <v>4703</v>
      </c>
      <c r="Y12" s="65">
        <v>23665.850999999999</v>
      </c>
      <c r="Z12" s="66">
        <v>3209</v>
      </c>
      <c r="AA12" s="65">
        <v>20514.862000000001</v>
      </c>
      <c r="AB12" s="66">
        <v>2589</v>
      </c>
      <c r="AC12" s="65">
        <v>8219.607</v>
      </c>
      <c r="AD12" s="65">
        <v>2062</v>
      </c>
      <c r="AE12" s="21">
        <v>6938.2719999999999</v>
      </c>
      <c r="AF12" s="65">
        <v>52</v>
      </c>
      <c r="AG12" s="21">
        <v>508.27499999999998</v>
      </c>
      <c r="AH12" s="67">
        <v>30187</v>
      </c>
      <c r="AI12" s="68">
        <v>119511.675</v>
      </c>
    </row>
    <row r="13" spans="1:35" ht="14.5" x14ac:dyDescent="0.25">
      <c r="A13" s="20">
        <v>1994</v>
      </c>
      <c r="B13" s="65">
        <v>987</v>
      </c>
      <c r="C13" s="65">
        <v>3048.4549999999999</v>
      </c>
      <c r="D13" s="48">
        <v>0</v>
      </c>
      <c r="E13" s="48">
        <v>0</v>
      </c>
      <c r="F13" s="48">
        <v>10</v>
      </c>
      <c r="G13" s="53">
        <v>33.231999999999999</v>
      </c>
      <c r="H13" s="48">
        <v>11</v>
      </c>
      <c r="I13" s="53">
        <v>88</v>
      </c>
      <c r="J13" s="48">
        <v>2</v>
      </c>
      <c r="K13" s="48">
        <v>14.499000000000001</v>
      </c>
      <c r="L13" s="65">
        <v>0</v>
      </c>
      <c r="M13" s="65">
        <v>0</v>
      </c>
      <c r="N13" s="66">
        <v>0</v>
      </c>
      <c r="O13" s="65">
        <v>0</v>
      </c>
      <c r="P13" s="65">
        <v>2227</v>
      </c>
      <c r="Q13" s="65">
        <v>9823.0519999999997</v>
      </c>
      <c r="R13" s="65">
        <v>5882</v>
      </c>
      <c r="S13" s="21">
        <v>24344.519</v>
      </c>
      <c r="T13" s="65">
        <v>7404</v>
      </c>
      <c r="U13" s="65">
        <v>28199.809000000001</v>
      </c>
      <c r="V13" s="65">
        <v>2986</v>
      </c>
      <c r="W13" s="65">
        <v>14908.199000000001</v>
      </c>
      <c r="X13" s="65">
        <v>3286</v>
      </c>
      <c r="Y13" s="65">
        <v>19643.901999999998</v>
      </c>
      <c r="Z13" s="66">
        <v>3606</v>
      </c>
      <c r="AA13" s="65">
        <v>24311.300999999999</v>
      </c>
      <c r="AB13" s="66">
        <v>2434</v>
      </c>
      <c r="AC13" s="65">
        <v>9193.0709999999999</v>
      </c>
      <c r="AD13" s="65">
        <v>1981</v>
      </c>
      <c r="AE13" s="21">
        <v>7530.3149999999996</v>
      </c>
      <c r="AF13" s="65">
        <v>41</v>
      </c>
      <c r="AG13" s="21">
        <v>284.916</v>
      </c>
      <c r="AH13" s="67">
        <v>30857</v>
      </c>
      <c r="AI13" s="68">
        <v>141423.26999999999</v>
      </c>
    </row>
    <row r="14" spans="1:35" ht="14.5" x14ac:dyDescent="0.25">
      <c r="A14" s="20">
        <v>1995</v>
      </c>
      <c r="B14" s="65">
        <v>621</v>
      </c>
      <c r="C14" s="65">
        <v>2653.4789999999998</v>
      </c>
      <c r="D14" s="48">
        <v>11</v>
      </c>
      <c r="E14" s="48">
        <v>67.444999999999993</v>
      </c>
      <c r="F14" s="48">
        <v>123</v>
      </c>
      <c r="G14" s="53">
        <v>609.98199999999997</v>
      </c>
      <c r="H14" s="48">
        <v>22</v>
      </c>
      <c r="I14" s="53">
        <v>263.83</v>
      </c>
      <c r="J14" s="48">
        <v>9</v>
      </c>
      <c r="K14" s="48">
        <v>36.619999999999997</v>
      </c>
      <c r="L14" s="65">
        <v>0</v>
      </c>
      <c r="M14" s="65">
        <v>0</v>
      </c>
      <c r="N14" s="66">
        <v>0</v>
      </c>
      <c r="O14" s="65">
        <v>0</v>
      </c>
      <c r="P14" s="65">
        <v>2717</v>
      </c>
      <c r="Q14" s="65">
        <v>11993.09</v>
      </c>
      <c r="R14" s="65">
        <v>4889</v>
      </c>
      <c r="S14" s="21">
        <v>18320.189999999999</v>
      </c>
      <c r="T14" s="65">
        <v>7346</v>
      </c>
      <c r="U14" s="65">
        <v>24085.334999999999</v>
      </c>
      <c r="V14" s="65">
        <v>2647</v>
      </c>
      <c r="W14" s="65">
        <v>13510.912</v>
      </c>
      <c r="X14" s="65">
        <v>3553</v>
      </c>
      <c r="Y14" s="65">
        <v>23139.447</v>
      </c>
      <c r="Z14" s="66">
        <v>3143</v>
      </c>
      <c r="AA14" s="65">
        <v>28177.188999999998</v>
      </c>
      <c r="AB14" s="66">
        <v>2180</v>
      </c>
      <c r="AC14" s="65">
        <v>7381.4920000000002</v>
      </c>
      <c r="AD14" s="65">
        <v>1901</v>
      </c>
      <c r="AE14" s="21">
        <v>12061.278</v>
      </c>
      <c r="AF14" s="65">
        <v>66</v>
      </c>
      <c r="AG14" s="21">
        <v>552.38900000000001</v>
      </c>
      <c r="AH14" s="67">
        <v>29228</v>
      </c>
      <c r="AI14" s="68">
        <v>142852.67800000001</v>
      </c>
    </row>
    <row r="15" spans="1:35" ht="14.5" x14ac:dyDescent="0.25">
      <c r="A15" s="20">
        <v>1996</v>
      </c>
      <c r="B15" s="65">
        <v>708</v>
      </c>
      <c r="C15" s="65">
        <v>2678.5770000000002</v>
      </c>
      <c r="D15" s="48">
        <v>17</v>
      </c>
      <c r="E15" s="48">
        <v>49.923999999999999</v>
      </c>
      <c r="F15" s="48">
        <v>161</v>
      </c>
      <c r="G15" s="53">
        <v>555.56700000000001</v>
      </c>
      <c r="H15" s="48">
        <v>20</v>
      </c>
      <c r="I15" s="53">
        <v>317.8</v>
      </c>
      <c r="J15" s="48">
        <v>2</v>
      </c>
      <c r="K15" s="48">
        <v>9.3249999999999993</v>
      </c>
      <c r="L15" s="65">
        <v>0</v>
      </c>
      <c r="M15" s="65">
        <v>0</v>
      </c>
      <c r="N15" s="66">
        <v>0</v>
      </c>
      <c r="O15" s="65">
        <v>0</v>
      </c>
      <c r="P15" s="65">
        <v>3334</v>
      </c>
      <c r="Q15" s="65">
        <v>13154.19</v>
      </c>
      <c r="R15" s="65">
        <v>6061</v>
      </c>
      <c r="S15" s="21">
        <v>19551.817999999999</v>
      </c>
      <c r="T15" s="65">
        <v>7068</v>
      </c>
      <c r="U15" s="65">
        <v>20695.674999999999</v>
      </c>
      <c r="V15" s="65">
        <v>2234</v>
      </c>
      <c r="W15" s="65">
        <v>10142.617</v>
      </c>
      <c r="X15" s="65">
        <v>2548</v>
      </c>
      <c r="Y15" s="65">
        <v>16480.781999999999</v>
      </c>
      <c r="Z15" s="66">
        <v>3600</v>
      </c>
      <c r="AA15" s="65">
        <v>26446.077000000001</v>
      </c>
      <c r="AB15" s="66">
        <v>2496</v>
      </c>
      <c r="AC15" s="65">
        <v>7280.8410000000003</v>
      </c>
      <c r="AD15" s="65">
        <v>1949</v>
      </c>
      <c r="AE15" s="21">
        <v>7508.5619999999999</v>
      </c>
      <c r="AF15" s="65">
        <v>50</v>
      </c>
      <c r="AG15" s="21">
        <v>418.12900000000002</v>
      </c>
      <c r="AH15" s="67">
        <v>30248</v>
      </c>
      <c r="AI15" s="68">
        <v>125289.88400000001</v>
      </c>
    </row>
    <row r="16" spans="1:35" ht="14.5" x14ac:dyDescent="0.25">
      <c r="A16" s="20">
        <v>1997</v>
      </c>
      <c r="B16" s="65">
        <v>1043</v>
      </c>
      <c r="C16" s="65">
        <v>4474.6220000000003</v>
      </c>
      <c r="D16" s="48">
        <v>22</v>
      </c>
      <c r="E16" s="48">
        <v>63.695</v>
      </c>
      <c r="F16" s="48">
        <v>253</v>
      </c>
      <c r="G16" s="53">
        <v>593.01099999999997</v>
      </c>
      <c r="H16" s="48">
        <v>53</v>
      </c>
      <c r="I16" s="53">
        <v>692.05</v>
      </c>
      <c r="J16" s="48">
        <v>2</v>
      </c>
      <c r="K16" s="48">
        <v>7.8</v>
      </c>
      <c r="L16" s="65">
        <v>0</v>
      </c>
      <c r="M16" s="65">
        <v>0</v>
      </c>
      <c r="N16" s="66">
        <v>0</v>
      </c>
      <c r="O16" s="65">
        <v>0</v>
      </c>
      <c r="P16" s="65">
        <v>4603</v>
      </c>
      <c r="Q16" s="65">
        <v>17879.421999999999</v>
      </c>
      <c r="R16" s="65">
        <v>7120</v>
      </c>
      <c r="S16" s="21">
        <v>22449.5</v>
      </c>
      <c r="T16" s="65">
        <v>5575</v>
      </c>
      <c r="U16" s="65">
        <v>17209.421999999999</v>
      </c>
      <c r="V16" s="65">
        <v>1944</v>
      </c>
      <c r="W16" s="65">
        <v>10512.191000000001</v>
      </c>
      <c r="X16" s="65">
        <v>3156</v>
      </c>
      <c r="Y16" s="65">
        <v>24300.317999999999</v>
      </c>
      <c r="Z16" s="66">
        <v>3112</v>
      </c>
      <c r="AA16" s="65">
        <v>23477.095000000001</v>
      </c>
      <c r="AB16" s="66">
        <v>2704</v>
      </c>
      <c r="AC16" s="65">
        <v>8188.8280000000004</v>
      </c>
      <c r="AD16" s="65">
        <v>2156</v>
      </c>
      <c r="AE16" s="21">
        <v>8299.6550000000007</v>
      </c>
      <c r="AF16" s="65">
        <v>53</v>
      </c>
      <c r="AG16" s="21">
        <v>394.63099999999997</v>
      </c>
      <c r="AH16" s="67">
        <v>31796</v>
      </c>
      <c r="AI16" s="68">
        <v>138542.24</v>
      </c>
    </row>
    <row r="17" spans="1:37" ht="14.5" x14ac:dyDescent="0.25">
      <c r="A17" s="20">
        <v>1998</v>
      </c>
      <c r="B17" s="65">
        <v>968</v>
      </c>
      <c r="C17" s="65">
        <v>4056.4830000000002</v>
      </c>
      <c r="D17" s="48">
        <v>69</v>
      </c>
      <c r="E17" s="48">
        <v>288.29199999999997</v>
      </c>
      <c r="F17" s="48">
        <v>125</v>
      </c>
      <c r="G17" s="53">
        <v>531.91399999999999</v>
      </c>
      <c r="H17" s="48">
        <v>121</v>
      </c>
      <c r="I17" s="53">
        <v>2174.59</v>
      </c>
      <c r="J17" s="48">
        <v>1.0000000000000001E-5</v>
      </c>
      <c r="K17" s="48">
        <v>0.57499999999999996</v>
      </c>
      <c r="L17" s="65">
        <v>31</v>
      </c>
      <c r="M17" s="65">
        <v>164.73</v>
      </c>
      <c r="N17" s="66">
        <v>0</v>
      </c>
      <c r="O17" s="65">
        <v>0</v>
      </c>
      <c r="P17" s="65">
        <v>4130</v>
      </c>
      <c r="Q17" s="65">
        <v>17940.416000000001</v>
      </c>
      <c r="R17" s="65">
        <v>5067</v>
      </c>
      <c r="S17" s="21">
        <v>18371.802</v>
      </c>
      <c r="T17" s="65">
        <v>2327</v>
      </c>
      <c r="U17" s="65">
        <v>10398.727000000001</v>
      </c>
      <c r="V17" s="65">
        <v>2139</v>
      </c>
      <c r="W17" s="65">
        <v>12376.352999999999</v>
      </c>
      <c r="X17" s="65">
        <v>2589</v>
      </c>
      <c r="Y17" s="65">
        <v>25145.59</v>
      </c>
      <c r="Z17" s="66">
        <v>3795</v>
      </c>
      <c r="AA17" s="65">
        <v>26078.757000000001</v>
      </c>
      <c r="AB17" s="66">
        <v>3077</v>
      </c>
      <c r="AC17" s="65">
        <v>16084.557000000001</v>
      </c>
      <c r="AD17" s="65">
        <v>2360</v>
      </c>
      <c r="AE17" s="21">
        <v>9626.7209999999995</v>
      </c>
      <c r="AF17" s="65">
        <v>54</v>
      </c>
      <c r="AG17" s="21">
        <v>352.86900000000003</v>
      </c>
      <c r="AH17" s="67">
        <v>26852</v>
      </c>
      <c r="AI17" s="68">
        <v>143592.37599999999</v>
      </c>
    </row>
    <row r="18" spans="1:37" ht="14.5" x14ac:dyDescent="0.25">
      <c r="A18" s="20">
        <v>1999</v>
      </c>
      <c r="B18" s="65">
        <v>573</v>
      </c>
      <c r="C18" s="65">
        <v>2354.25</v>
      </c>
      <c r="D18" s="48">
        <v>29</v>
      </c>
      <c r="E18" s="48">
        <v>153.07400000000001</v>
      </c>
      <c r="F18" s="48">
        <v>63</v>
      </c>
      <c r="G18" s="53">
        <v>280.928</v>
      </c>
      <c r="H18" s="48">
        <v>244</v>
      </c>
      <c r="I18" s="53">
        <v>3716.03</v>
      </c>
      <c r="J18" s="48">
        <v>0</v>
      </c>
      <c r="K18" s="48">
        <v>0</v>
      </c>
      <c r="L18" s="65">
        <v>29</v>
      </c>
      <c r="M18" s="65">
        <v>222.77600000000001</v>
      </c>
      <c r="N18" s="66">
        <v>0</v>
      </c>
      <c r="O18" s="65">
        <v>0</v>
      </c>
      <c r="P18" s="65">
        <v>1990</v>
      </c>
      <c r="Q18" s="65">
        <v>10585.225</v>
      </c>
      <c r="R18" s="65">
        <v>2232</v>
      </c>
      <c r="S18" s="21">
        <v>11857.174000000001</v>
      </c>
      <c r="T18" s="65">
        <v>1944</v>
      </c>
      <c r="U18" s="65">
        <v>11739.438</v>
      </c>
      <c r="V18" s="65">
        <v>1494</v>
      </c>
      <c r="W18" s="65">
        <v>8604.7690000000002</v>
      </c>
      <c r="X18" s="65">
        <v>2680</v>
      </c>
      <c r="Y18" s="65">
        <v>25621.699000000001</v>
      </c>
      <c r="Z18" s="66">
        <v>2630</v>
      </c>
      <c r="AA18" s="65">
        <v>21851.52</v>
      </c>
      <c r="AB18" s="66">
        <v>935</v>
      </c>
      <c r="AC18" s="65">
        <v>5276.6540000000005</v>
      </c>
      <c r="AD18" s="65">
        <v>2975</v>
      </c>
      <c r="AE18" s="21">
        <v>11771.385</v>
      </c>
      <c r="AF18" s="65">
        <v>28</v>
      </c>
      <c r="AG18" s="21">
        <v>120.298</v>
      </c>
      <c r="AH18" s="67">
        <v>17846</v>
      </c>
      <c r="AI18" s="68">
        <v>114155.22</v>
      </c>
    </row>
    <row r="19" spans="1:37" ht="14.5" x14ac:dyDescent="0.25">
      <c r="A19" s="16">
        <v>2000</v>
      </c>
      <c r="B19" s="60">
        <v>1247</v>
      </c>
      <c r="C19" s="60">
        <v>5032.9350000000004</v>
      </c>
      <c r="D19" s="51">
        <v>18</v>
      </c>
      <c r="E19" s="51">
        <v>165.887</v>
      </c>
      <c r="F19" s="51">
        <v>15</v>
      </c>
      <c r="G19" s="52">
        <v>62.993000000000002</v>
      </c>
      <c r="H19" s="51">
        <v>373</v>
      </c>
      <c r="I19" s="52">
        <v>4751.68</v>
      </c>
      <c r="J19" s="51">
        <v>1</v>
      </c>
      <c r="K19" s="51">
        <v>12.616</v>
      </c>
      <c r="L19" s="60">
        <v>198</v>
      </c>
      <c r="M19" s="60">
        <v>703.70100000000002</v>
      </c>
      <c r="N19" s="61">
        <v>0</v>
      </c>
      <c r="O19" s="60">
        <v>0</v>
      </c>
      <c r="P19" s="60">
        <v>2260</v>
      </c>
      <c r="Q19" s="60">
        <v>14443.1</v>
      </c>
      <c r="R19" s="60">
        <v>1964</v>
      </c>
      <c r="S19" s="17">
        <v>10211.832</v>
      </c>
      <c r="T19" s="60">
        <v>2432</v>
      </c>
      <c r="U19" s="60">
        <v>13537.781000000001</v>
      </c>
      <c r="V19" s="60">
        <v>1868</v>
      </c>
      <c r="W19" s="60">
        <v>9568.9150000000009</v>
      </c>
      <c r="X19" s="60">
        <v>3171</v>
      </c>
      <c r="Y19" s="60">
        <v>21075.813999999998</v>
      </c>
      <c r="Z19" s="61">
        <v>2887</v>
      </c>
      <c r="AA19" s="60">
        <v>25635.938999999998</v>
      </c>
      <c r="AB19" s="61">
        <v>1837</v>
      </c>
      <c r="AC19" s="60">
        <v>8313.6389999999992</v>
      </c>
      <c r="AD19" s="60">
        <v>2272</v>
      </c>
      <c r="AE19" s="17">
        <v>9733.3459999999995</v>
      </c>
      <c r="AF19" s="60">
        <v>42</v>
      </c>
      <c r="AG19" s="17">
        <v>191.02500000000001</v>
      </c>
      <c r="AH19" s="62">
        <v>20585</v>
      </c>
      <c r="AI19" s="63">
        <v>123441.20299999999</v>
      </c>
    </row>
    <row r="20" spans="1:37" ht="14.5" x14ac:dyDescent="0.25">
      <c r="A20" s="20">
        <v>2001</v>
      </c>
      <c r="B20" s="65">
        <v>1298</v>
      </c>
      <c r="C20" s="65">
        <v>5573.6260000000002</v>
      </c>
      <c r="D20" s="48">
        <v>108</v>
      </c>
      <c r="E20" s="48">
        <v>290.99200000000002</v>
      </c>
      <c r="F20" s="49">
        <v>1E-4</v>
      </c>
      <c r="G20" s="53">
        <v>5.4390000000000001</v>
      </c>
      <c r="H20" s="48">
        <v>188</v>
      </c>
      <c r="I20" s="53">
        <v>2179.6579999999999</v>
      </c>
      <c r="J20" s="48">
        <v>3</v>
      </c>
      <c r="K20" s="48">
        <v>22.86</v>
      </c>
      <c r="L20" s="65">
        <v>22</v>
      </c>
      <c r="M20" s="65">
        <v>1161.877</v>
      </c>
      <c r="N20" s="66">
        <v>0</v>
      </c>
      <c r="O20" s="65">
        <v>0</v>
      </c>
      <c r="P20" s="65">
        <v>2419</v>
      </c>
      <c r="Q20" s="65">
        <v>14811.406000000001</v>
      </c>
      <c r="R20" s="65">
        <v>1996</v>
      </c>
      <c r="S20" s="21">
        <v>9253.8420000000006</v>
      </c>
      <c r="T20" s="65">
        <v>1917</v>
      </c>
      <c r="U20" s="65">
        <v>10349.075999999999</v>
      </c>
      <c r="V20" s="65">
        <v>1688</v>
      </c>
      <c r="W20" s="65">
        <v>8306.2279999999992</v>
      </c>
      <c r="X20" s="65">
        <v>2254</v>
      </c>
      <c r="Y20" s="65">
        <v>15499.069</v>
      </c>
      <c r="Z20" s="66">
        <v>2342</v>
      </c>
      <c r="AA20" s="65">
        <v>20493.452000000001</v>
      </c>
      <c r="AB20" s="66">
        <v>2119</v>
      </c>
      <c r="AC20" s="65">
        <v>8222.6200000000008</v>
      </c>
      <c r="AD20" s="65">
        <v>1755</v>
      </c>
      <c r="AE20" s="21">
        <v>6902.3159999999998</v>
      </c>
      <c r="AF20" s="65">
        <v>32</v>
      </c>
      <c r="AG20" s="21">
        <v>229.01</v>
      </c>
      <c r="AH20" s="67">
        <v>18141</v>
      </c>
      <c r="AI20" s="68">
        <v>103301.47100000001</v>
      </c>
    </row>
    <row r="21" spans="1:37" ht="14.5" x14ac:dyDescent="0.25">
      <c r="A21" s="20">
        <v>2002</v>
      </c>
      <c r="B21" s="65">
        <v>1998</v>
      </c>
      <c r="C21" s="65">
        <v>9745.5319999999992</v>
      </c>
      <c r="D21" s="48">
        <v>67</v>
      </c>
      <c r="E21" s="48">
        <v>217.33600000000001</v>
      </c>
      <c r="F21" s="48">
        <v>7</v>
      </c>
      <c r="G21" s="53">
        <v>41.286999999999999</v>
      </c>
      <c r="H21" s="48">
        <v>190</v>
      </c>
      <c r="I21" s="53">
        <v>2191.665</v>
      </c>
      <c r="J21" s="48">
        <v>1E-4</v>
      </c>
      <c r="K21" s="48">
        <v>6.7249999999999996</v>
      </c>
      <c r="L21" s="65">
        <v>184</v>
      </c>
      <c r="M21" s="65">
        <v>1643.297</v>
      </c>
      <c r="N21" s="66">
        <v>0</v>
      </c>
      <c r="O21" s="65">
        <v>0</v>
      </c>
      <c r="P21" s="65">
        <v>2335</v>
      </c>
      <c r="Q21" s="65">
        <v>14123.906999999999</v>
      </c>
      <c r="R21" s="65">
        <v>2078</v>
      </c>
      <c r="S21" s="21">
        <v>11435.701999999999</v>
      </c>
      <c r="T21" s="65">
        <v>2509</v>
      </c>
      <c r="U21" s="65">
        <v>14008.838</v>
      </c>
      <c r="V21" s="65">
        <v>1768</v>
      </c>
      <c r="W21" s="65">
        <v>9164.9519999999993</v>
      </c>
      <c r="X21" s="65">
        <v>1930</v>
      </c>
      <c r="Y21" s="65">
        <v>17024.542000000001</v>
      </c>
      <c r="Z21" s="66">
        <v>2091</v>
      </c>
      <c r="AA21" s="65">
        <v>19673.046999999999</v>
      </c>
      <c r="AB21" s="66">
        <v>1735</v>
      </c>
      <c r="AC21" s="65">
        <v>8480.4159999999993</v>
      </c>
      <c r="AD21" s="65">
        <v>1599</v>
      </c>
      <c r="AE21" s="21">
        <v>6434.1459999999997</v>
      </c>
      <c r="AF21" s="65">
        <v>20</v>
      </c>
      <c r="AG21" s="21">
        <v>121.45099999999999</v>
      </c>
      <c r="AH21" s="67">
        <v>18511</v>
      </c>
      <c r="AI21" s="68">
        <v>114312.84299999999</v>
      </c>
    </row>
    <row r="22" spans="1:37" ht="14.5" x14ac:dyDescent="0.25">
      <c r="A22" s="20">
        <v>2003</v>
      </c>
      <c r="B22" s="65">
        <v>1656</v>
      </c>
      <c r="C22" s="65">
        <v>7980.0460000000003</v>
      </c>
      <c r="D22" s="48">
        <v>89</v>
      </c>
      <c r="E22" s="48">
        <v>289.24</v>
      </c>
      <c r="F22" s="48">
        <v>6</v>
      </c>
      <c r="G22" s="53">
        <v>75</v>
      </c>
      <c r="H22" s="48">
        <v>227</v>
      </c>
      <c r="I22" s="53">
        <v>2557.1999999999998</v>
      </c>
      <c r="J22" s="48">
        <v>11</v>
      </c>
      <c r="K22" s="48">
        <v>47.14</v>
      </c>
      <c r="L22" s="65">
        <v>34</v>
      </c>
      <c r="M22" s="65">
        <v>929.08</v>
      </c>
      <c r="N22" s="66">
        <v>0</v>
      </c>
      <c r="O22" s="65">
        <v>0</v>
      </c>
      <c r="P22" s="65">
        <v>3724</v>
      </c>
      <c r="Q22" s="65">
        <v>23633.473000000002</v>
      </c>
      <c r="R22" s="65">
        <v>2317</v>
      </c>
      <c r="S22" s="21">
        <v>10764.681</v>
      </c>
      <c r="T22" s="65">
        <v>1191</v>
      </c>
      <c r="U22" s="65">
        <v>6164.5110000000004</v>
      </c>
      <c r="V22" s="65">
        <v>939</v>
      </c>
      <c r="W22" s="65">
        <v>6778.2049999999999</v>
      </c>
      <c r="X22" s="65">
        <v>2860</v>
      </c>
      <c r="Y22" s="65">
        <v>21802.064999999999</v>
      </c>
      <c r="Z22" s="66">
        <v>3256</v>
      </c>
      <c r="AA22" s="65">
        <v>30595.411</v>
      </c>
      <c r="AB22" s="66">
        <v>1570</v>
      </c>
      <c r="AC22" s="65">
        <v>7414.2950000000001</v>
      </c>
      <c r="AD22" s="65">
        <v>1783</v>
      </c>
      <c r="AE22" s="21">
        <v>7597.0330000000004</v>
      </c>
      <c r="AF22" s="65">
        <v>17</v>
      </c>
      <c r="AG22" s="21">
        <v>91.816000000000003</v>
      </c>
      <c r="AH22" s="67">
        <v>19680</v>
      </c>
      <c r="AI22" s="68">
        <v>126719.196</v>
      </c>
    </row>
    <row r="23" spans="1:37" ht="14.5" x14ac:dyDescent="0.25">
      <c r="A23" s="20">
        <v>2004</v>
      </c>
      <c r="B23" s="65">
        <v>1180</v>
      </c>
      <c r="C23" s="65">
        <v>5825.83</v>
      </c>
      <c r="D23" s="48">
        <v>65</v>
      </c>
      <c r="E23" s="48">
        <v>224.7</v>
      </c>
      <c r="F23" s="48">
        <v>11</v>
      </c>
      <c r="G23" s="53">
        <v>154.72</v>
      </c>
      <c r="H23" s="48">
        <v>337</v>
      </c>
      <c r="I23" s="53">
        <v>3041.4</v>
      </c>
      <c r="J23" s="48">
        <v>8</v>
      </c>
      <c r="K23" s="48">
        <v>46.9</v>
      </c>
      <c r="L23" s="65">
        <v>9</v>
      </c>
      <c r="M23" s="65">
        <v>115.32</v>
      </c>
      <c r="N23" s="66">
        <v>0</v>
      </c>
      <c r="O23" s="65">
        <v>0</v>
      </c>
      <c r="P23" s="65">
        <v>4419</v>
      </c>
      <c r="Q23" s="65">
        <v>21840.562000000002</v>
      </c>
      <c r="R23" s="65">
        <v>2649</v>
      </c>
      <c r="S23" s="21">
        <v>14222.521000000001</v>
      </c>
      <c r="T23" s="65">
        <v>1432</v>
      </c>
      <c r="U23" s="65">
        <v>10479.73</v>
      </c>
      <c r="V23" s="65">
        <v>1058</v>
      </c>
      <c r="W23" s="65">
        <v>7061.4390000000003</v>
      </c>
      <c r="X23" s="65">
        <v>3994</v>
      </c>
      <c r="Y23" s="65">
        <v>32693.289000000001</v>
      </c>
      <c r="Z23" s="66">
        <v>7042</v>
      </c>
      <c r="AA23" s="65">
        <v>53749.375</v>
      </c>
      <c r="AB23" s="66">
        <v>1419</v>
      </c>
      <c r="AC23" s="65">
        <v>7994.6310000000003</v>
      </c>
      <c r="AD23" s="65">
        <v>1658</v>
      </c>
      <c r="AE23" s="21">
        <v>9658.5210000000006</v>
      </c>
      <c r="AF23" s="65">
        <v>18</v>
      </c>
      <c r="AG23" s="21">
        <v>103.202</v>
      </c>
      <c r="AH23" s="67">
        <v>25299</v>
      </c>
      <c r="AI23" s="68">
        <v>167212.14000000001</v>
      </c>
    </row>
    <row r="24" spans="1:37" ht="14.5" x14ac:dyDescent="0.25">
      <c r="A24" s="20">
        <v>2005</v>
      </c>
      <c r="B24" s="65">
        <v>954</v>
      </c>
      <c r="C24" s="65">
        <v>4113.74</v>
      </c>
      <c r="D24" s="48">
        <v>118</v>
      </c>
      <c r="E24" s="48">
        <v>339.83</v>
      </c>
      <c r="F24" s="48">
        <v>9</v>
      </c>
      <c r="G24" s="53">
        <v>146.1</v>
      </c>
      <c r="H24" s="48">
        <v>239</v>
      </c>
      <c r="I24" s="53">
        <v>3849.09</v>
      </c>
      <c r="J24" s="48">
        <v>8</v>
      </c>
      <c r="K24" s="48">
        <v>37.65</v>
      </c>
      <c r="L24" s="65">
        <v>5</v>
      </c>
      <c r="M24" s="65">
        <v>139.83000000000001</v>
      </c>
      <c r="N24" s="66">
        <v>0</v>
      </c>
      <c r="O24" s="65">
        <v>0</v>
      </c>
      <c r="P24" s="65">
        <v>4481</v>
      </c>
      <c r="Q24" s="65">
        <v>23538.784</v>
      </c>
      <c r="R24" s="65">
        <v>2433</v>
      </c>
      <c r="S24" s="21">
        <v>12899.968000000001</v>
      </c>
      <c r="T24" s="65">
        <v>1158</v>
      </c>
      <c r="U24" s="65">
        <v>9158.2199999999993</v>
      </c>
      <c r="V24" s="65">
        <v>941</v>
      </c>
      <c r="W24" s="65">
        <v>5640.6559999999999</v>
      </c>
      <c r="X24" s="65">
        <v>4840</v>
      </c>
      <c r="Y24" s="65">
        <v>37437.574999999997</v>
      </c>
      <c r="Z24" s="66">
        <v>4973</v>
      </c>
      <c r="AA24" s="65">
        <v>58389.004000000001</v>
      </c>
      <c r="AB24" s="66">
        <v>1758</v>
      </c>
      <c r="AC24" s="65">
        <v>8675.2029999999995</v>
      </c>
      <c r="AD24" s="65">
        <v>1886</v>
      </c>
      <c r="AE24" s="21">
        <v>10985.257</v>
      </c>
      <c r="AF24" s="65">
        <v>36</v>
      </c>
      <c r="AG24" s="21">
        <v>376.56299999999999</v>
      </c>
      <c r="AH24" s="67">
        <v>23839</v>
      </c>
      <c r="AI24" s="68">
        <v>175727.47</v>
      </c>
      <c r="AJ24" s="64"/>
      <c r="AK24" s="64"/>
    </row>
    <row r="25" spans="1:37" ht="14.5" x14ac:dyDescent="0.25">
      <c r="A25" s="20">
        <v>2006</v>
      </c>
      <c r="B25" s="65">
        <v>1041</v>
      </c>
      <c r="C25" s="65">
        <v>4131.7969999999996</v>
      </c>
      <c r="D25" s="48">
        <v>222</v>
      </c>
      <c r="E25" s="48">
        <v>854.4</v>
      </c>
      <c r="F25" s="48">
        <v>9</v>
      </c>
      <c r="G25" s="53">
        <v>154.916</v>
      </c>
      <c r="H25" s="48">
        <v>27</v>
      </c>
      <c r="I25" s="53">
        <v>187.75</v>
      </c>
      <c r="J25" s="48">
        <v>0</v>
      </c>
      <c r="K25" s="48">
        <v>0</v>
      </c>
      <c r="L25" s="65">
        <v>1</v>
      </c>
      <c r="M25" s="65">
        <v>8.875</v>
      </c>
      <c r="N25" s="66">
        <v>0</v>
      </c>
      <c r="O25" s="65">
        <v>0</v>
      </c>
      <c r="P25" s="65">
        <v>4152</v>
      </c>
      <c r="Q25" s="65">
        <v>26810.507000000001</v>
      </c>
      <c r="R25" s="65">
        <v>2003</v>
      </c>
      <c r="S25" s="21">
        <v>11190.794000000002</v>
      </c>
      <c r="T25" s="65">
        <v>1112</v>
      </c>
      <c r="U25" s="65">
        <v>8529.4360000000015</v>
      </c>
      <c r="V25" s="65">
        <v>809</v>
      </c>
      <c r="W25" s="65">
        <v>7006.0399999999991</v>
      </c>
      <c r="X25" s="65">
        <v>4542</v>
      </c>
      <c r="Y25" s="65">
        <v>34871.476000000002</v>
      </c>
      <c r="Z25" s="66">
        <v>7097</v>
      </c>
      <c r="AA25" s="65">
        <v>89026.442999999985</v>
      </c>
      <c r="AB25" s="66">
        <v>948</v>
      </c>
      <c r="AC25" s="65">
        <v>4735.0849999999982</v>
      </c>
      <c r="AD25" s="65">
        <v>2833</v>
      </c>
      <c r="AE25" s="21">
        <v>12426.574000000001</v>
      </c>
      <c r="AF25" s="65">
        <v>47</v>
      </c>
      <c r="AG25" s="21">
        <v>475.24800000000005</v>
      </c>
      <c r="AH25" s="67">
        <v>24843</v>
      </c>
      <c r="AI25" s="68">
        <v>200409.34099999999</v>
      </c>
      <c r="AJ25" s="64"/>
      <c r="AK25" s="64"/>
    </row>
    <row r="26" spans="1:37" ht="14.5" x14ac:dyDescent="0.25">
      <c r="A26" s="20">
        <v>2007</v>
      </c>
      <c r="B26" s="65">
        <v>738</v>
      </c>
      <c r="C26" s="65">
        <v>2727.3719999999998</v>
      </c>
      <c r="D26" s="48">
        <v>260</v>
      </c>
      <c r="E26" s="48">
        <v>1250</v>
      </c>
      <c r="F26" s="48">
        <v>20</v>
      </c>
      <c r="G26" s="53">
        <v>316.00099999999998</v>
      </c>
      <c r="H26" s="48">
        <v>23</v>
      </c>
      <c r="I26" s="53">
        <v>134.88999999999999</v>
      </c>
      <c r="J26" s="48">
        <v>6</v>
      </c>
      <c r="K26" s="48">
        <v>32.299999999999997</v>
      </c>
      <c r="L26" s="65">
        <v>1E-3</v>
      </c>
      <c r="M26" s="65">
        <v>6.2450000000000001</v>
      </c>
      <c r="N26" s="66">
        <v>0</v>
      </c>
      <c r="O26" s="65">
        <v>0</v>
      </c>
      <c r="P26" s="65">
        <v>3297</v>
      </c>
      <c r="Q26" s="65">
        <v>23993.84</v>
      </c>
      <c r="R26" s="65">
        <v>2067</v>
      </c>
      <c r="S26" s="21">
        <v>10788.683999999999</v>
      </c>
      <c r="T26" s="65">
        <v>1360</v>
      </c>
      <c r="U26" s="65">
        <v>9862.9590000000007</v>
      </c>
      <c r="V26" s="65">
        <v>1578</v>
      </c>
      <c r="W26" s="65">
        <v>11908.109</v>
      </c>
      <c r="X26" s="65">
        <v>4631</v>
      </c>
      <c r="Y26" s="65">
        <v>40715.123</v>
      </c>
      <c r="Z26" s="66">
        <v>8676</v>
      </c>
      <c r="AA26" s="65">
        <v>101114.19100000001</v>
      </c>
      <c r="AB26" s="66">
        <v>1340</v>
      </c>
      <c r="AC26" s="65">
        <v>6616.9219999999996</v>
      </c>
      <c r="AD26" s="65">
        <v>2720</v>
      </c>
      <c r="AE26" s="21">
        <v>13207.168</v>
      </c>
      <c r="AF26" s="65">
        <v>44</v>
      </c>
      <c r="AG26" s="21">
        <v>415.49400000000003</v>
      </c>
      <c r="AH26" s="67">
        <v>26760</v>
      </c>
      <c r="AI26" s="68">
        <v>223089.29800000001</v>
      </c>
    </row>
    <row r="27" spans="1:37" ht="14.5" x14ac:dyDescent="0.25">
      <c r="A27" s="20">
        <v>2008</v>
      </c>
      <c r="B27" s="65">
        <v>1210</v>
      </c>
      <c r="C27" s="65">
        <v>5617.9389999999994</v>
      </c>
      <c r="D27" s="48">
        <v>486</v>
      </c>
      <c r="E27" s="48">
        <v>2520.2260000000001</v>
      </c>
      <c r="F27" s="48">
        <v>23</v>
      </c>
      <c r="G27" s="53">
        <v>407.75</v>
      </c>
      <c r="H27" s="48">
        <v>3</v>
      </c>
      <c r="I27" s="53">
        <v>15.25</v>
      </c>
      <c r="J27" s="48">
        <v>12</v>
      </c>
      <c r="K27" s="48">
        <v>84.43</v>
      </c>
      <c r="L27" s="49">
        <v>1E-4</v>
      </c>
      <c r="M27" s="65">
        <v>0.6</v>
      </c>
      <c r="N27" s="66">
        <v>0</v>
      </c>
      <c r="O27" s="65">
        <v>0</v>
      </c>
      <c r="P27" s="65">
        <v>5964</v>
      </c>
      <c r="Q27" s="65">
        <v>43077.390000000007</v>
      </c>
      <c r="R27" s="65">
        <v>2860</v>
      </c>
      <c r="S27" s="21">
        <v>16498.795000000002</v>
      </c>
      <c r="T27" s="65">
        <v>2471</v>
      </c>
      <c r="U27" s="65">
        <v>20212.976999999999</v>
      </c>
      <c r="V27" s="65">
        <v>2032</v>
      </c>
      <c r="W27" s="65">
        <v>14978.123999999998</v>
      </c>
      <c r="X27" s="65">
        <v>4602</v>
      </c>
      <c r="Y27" s="65">
        <v>49622.901999999995</v>
      </c>
      <c r="Z27" s="66">
        <v>5692</v>
      </c>
      <c r="AA27" s="65">
        <v>99981.686000000002</v>
      </c>
      <c r="AB27" s="66">
        <v>1336</v>
      </c>
      <c r="AC27" s="65">
        <v>9477.7409999999982</v>
      </c>
      <c r="AD27" s="65">
        <v>2451</v>
      </c>
      <c r="AE27" s="21">
        <v>12184.402</v>
      </c>
      <c r="AF27" s="65">
        <v>38</v>
      </c>
      <c r="AG27" s="21">
        <v>604.74</v>
      </c>
      <c r="AH27" s="67">
        <v>29180</v>
      </c>
      <c r="AI27" s="68">
        <v>275284.95199999999</v>
      </c>
    </row>
    <row r="28" spans="1:37" ht="14.5" x14ac:dyDescent="0.25">
      <c r="A28" s="20">
        <v>2009</v>
      </c>
      <c r="B28" s="65">
        <v>1012</v>
      </c>
      <c r="C28" s="65">
        <v>5744.0549999999985</v>
      </c>
      <c r="D28" s="48">
        <v>234</v>
      </c>
      <c r="E28" s="48">
        <v>1409.6120000000001</v>
      </c>
      <c r="F28" s="48">
        <v>37</v>
      </c>
      <c r="G28" s="53">
        <v>710.63400000000001</v>
      </c>
      <c r="H28" s="48">
        <v>0</v>
      </c>
      <c r="I28" s="53">
        <v>0</v>
      </c>
      <c r="J28" s="48">
        <v>12</v>
      </c>
      <c r="K28" s="48">
        <v>117</v>
      </c>
      <c r="L28" s="65">
        <v>7</v>
      </c>
      <c r="M28" s="65">
        <v>49.546999999999997</v>
      </c>
      <c r="N28" s="66">
        <v>0</v>
      </c>
      <c r="O28" s="65">
        <v>0</v>
      </c>
      <c r="P28" s="65">
        <v>5255</v>
      </c>
      <c r="Q28" s="65">
        <v>43792.107000000004</v>
      </c>
      <c r="R28" s="65">
        <v>2657</v>
      </c>
      <c r="S28" s="21">
        <v>19851.915999999997</v>
      </c>
      <c r="T28" s="65">
        <v>2414</v>
      </c>
      <c r="U28" s="65">
        <v>21169.558999999997</v>
      </c>
      <c r="V28" s="65">
        <v>2798</v>
      </c>
      <c r="W28" s="65">
        <v>14932.120999999996</v>
      </c>
      <c r="X28" s="65">
        <v>5312</v>
      </c>
      <c r="Y28" s="65">
        <v>53338.058000000005</v>
      </c>
      <c r="Z28" s="66">
        <v>6333</v>
      </c>
      <c r="AA28" s="65">
        <v>88101.142999999982</v>
      </c>
      <c r="AB28" s="66">
        <v>1202</v>
      </c>
      <c r="AC28" s="65">
        <v>10078.679999999998</v>
      </c>
      <c r="AD28" s="65">
        <v>2785</v>
      </c>
      <c r="AE28" s="21">
        <v>14203.425000000005</v>
      </c>
      <c r="AF28" s="65">
        <v>13</v>
      </c>
      <c r="AG28" s="21">
        <v>252.21</v>
      </c>
      <c r="AH28" s="67">
        <v>30071</v>
      </c>
      <c r="AI28" s="68">
        <v>273750.06699999998</v>
      </c>
    </row>
    <row r="29" spans="1:37" ht="14.5" x14ac:dyDescent="0.25">
      <c r="A29" s="16">
        <v>2010</v>
      </c>
      <c r="B29" s="60">
        <v>767</v>
      </c>
      <c r="C29" s="60">
        <v>5333.1929999999993</v>
      </c>
      <c r="D29" s="51">
        <v>221</v>
      </c>
      <c r="E29" s="51">
        <v>1296.454</v>
      </c>
      <c r="F29" s="51">
        <v>126</v>
      </c>
      <c r="G29" s="52">
        <v>2885.8159999999998</v>
      </c>
      <c r="H29" s="51">
        <v>0</v>
      </c>
      <c r="I29" s="52">
        <v>0</v>
      </c>
      <c r="J29" s="51">
        <v>12</v>
      </c>
      <c r="K29" s="51">
        <v>98.5</v>
      </c>
      <c r="L29" s="51">
        <v>1E-4</v>
      </c>
      <c r="M29" s="60">
        <v>44.752999999999993</v>
      </c>
      <c r="N29" s="61">
        <v>0</v>
      </c>
      <c r="O29" s="60">
        <v>0</v>
      </c>
      <c r="P29" s="60">
        <v>3966</v>
      </c>
      <c r="Q29" s="60">
        <v>36569.617999999988</v>
      </c>
      <c r="R29" s="60">
        <v>2524</v>
      </c>
      <c r="S29" s="17">
        <v>17867.764999999999</v>
      </c>
      <c r="T29" s="60">
        <v>2743</v>
      </c>
      <c r="U29" s="60">
        <v>21383.741999999998</v>
      </c>
      <c r="V29" s="60">
        <v>3427</v>
      </c>
      <c r="W29" s="60">
        <v>19526.523999999998</v>
      </c>
      <c r="X29" s="60">
        <v>5645</v>
      </c>
      <c r="Y29" s="60">
        <v>67313.846000000005</v>
      </c>
      <c r="Z29" s="61">
        <v>7133</v>
      </c>
      <c r="AA29" s="60">
        <v>133408.69700000001</v>
      </c>
      <c r="AB29" s="61">
        <v>1460</v>
      </c>
      <c r="AC29" s="60">
        <v>13856.928</v>
      </c>
      <c r="AD29" s="60">
        <v>2937</v>
      </c>
      <c r="AE29" s="17">
        <v>13852.245000000003</v>
      </c>
      <c r="AF29" s="60">
        <v>21</v>
      </c>
      <c r="AG29" s="17">
        <v>396</v>
      </c>
      <c r="AH29" s="62">
        <v>30982</v>
      </c>
      <c r="AI29" s="63">
        <v>333834.08100000006</v>
      </c>
    </row>
    <row r="30" spans="1:37" ht="14.5" x14ac:dyDescent="0.4">
      <c r="A30" s="20">
        <v>2011</v>
      </c>
      <c r="B30" s="69">
        <v>722</v>
      </c>
      <c r="C30" s="65">
        <v>5803.107</v>
      </c>
      <c r="D30" s="48">
        <v>84</v>
      </c>
      <c r="E30" s="48">
        <v>413.5</v>
      </c>
      <c r="F30" s="48">
        <v>209</v>
      </c>
      <c r="G30" s="53">
        <v>5862.5370000000003</v>
      </c>
      <c r="H30" s="48">
        <v>2</v>
      </c>
      <c r="I30" s="53">
        <v>83.5</v>
      </c>
      <c r="J30" s="48">
        <v>12</v>
      </c>
      <c r="K30" s="48">
        <v>119.65</v>
      </c>
      <c r="L30" s="48">
        <v>1E-4</v>
      </c>
      <c r="M30" s="65">
        <v>51.317999999999998</v>
      </c>
      <c r="N30" s="66">
        <v>0</v>
      </c>
      <c r="O30" s="65">
        <v>0</v>
      </c>
      <c r="P30" s="65">
        <v>3837</v>
      </c>
      <c r="Q30" s="65">
        <v>34969.734000000004</v>
      </c>
      <c r="R30" s="65">
        <v>2612</v>
      </c>
      <c r="S30" s="21">
        <v>21961.262999999999</v>
      </c>
      <c r="T30" s="65">
        <v>2570</v>
      </c>
      <c r="U30" s="65">
        <v>22244.504999999997</v>
      </c>
      <c r="V30" s="65">
        <v>3905</v>
      </c>
      <c r="W30" s="65">
        <v>20634.929999999997</v>
      </c>
      <c r="X30" s="65">
        <v>5818</v>
      </c>
      <c r="Y30" s="65">
        <v>77329.682000000001</v>
      </c>
      <c r="Z30" s="66">
        <v>7415</v>
      </c>
      <c r="AA30" s="65">
        <v>154658.46999999991</v>
      </c>
      <c r="AB30" s="66">
        <v>1604</v>
      </c>
      <c r="AC30" s="65">
        <v>16162.061999999996</v>
      </c>
      <c r="AD30" s="65">
        <v>3477</v>
      </c>
      <c r="AE30" s="21">
        <v>17047.613999999998</v>
      </c>
      <c r="AF30" s="65">
        <v>3</v>
      </c>
      <c r="AG30" s="21">
        <v>124.15</v>
      </c>
      <c r="AH30" s="67">
        <v>32270</v>
      </c>
      <c r="AI30" s="68">
        <v>377466.02199999988</v>
      </c>
    </row>
    <row r="31" spans="1:37" ht="14.5" x14ac:dyDescent="0.25">
      <c r="A31" s="20">
        <v>2012</v>
      </c>
      <c r="B31" s="65">
        <v>763.84819999999991</v>
      </c>
      <c r="C31" s="65">
        <v>6186.6847799999996</v>
      </c>
      <c r="D31" s="48">
        <v>60</v>
      </c>
      <c r="E31" s="48">
        <v>359.5</v>
      </c>
      <c r="F31" s="48">
        <v>177.54</v>
      </c>
      <c r="G31" s="53">
        <v>6078.26</v>
      </c>
      <c r="H31" s="48">
        <v>1.9229999999999998</v>
      </c>
      <c r="I31" s="53">
        <v>67.105000000000004</v>
      </c>
      <c r="J31" s="48">
        <v>10.3</v>
      </c>
      <c r="K31" s="48">
        <v>88.65</v>
      </c>
      <c r="L31" s="65">
        <v>4.6559999999999997</v>
      </c>
      <c r="M31" s="65">
        <v>73.935000000000002</v>
      </c>
      <c r="N31" s="66">
        <v>0</v>
      </c>
      <c r="O31" s="65">
        <v>0</v>
      </c>
      <c r="P31" s="65">
        <v>3243.4741999999997</v>
      </c>
      <c r="Q31" s="65">
        <v>32282.615538100003</v>
      </c>
      <c r="R31" s="65">
        <v>2633.8867</v>
      </c>
      <c r="S31" s="21">
        <v>20646.719594499995</v>
      </c>
      <c r="T31" s="65">
        <v>2612.0391000000004</v>
      </c>
      <c r="U31" s="65">
        <v>22946.4967134</v>
      </c>
      <c r="V31" s="65">
        <v>3281.7779000000005</v>
      </c>
      <c r="W31" s="65">
        <v>19493.326155000002</v>
      </c>
      <c r="X31" s="65">
        <v>4419.5561000000007</v>
      </c>
      <c r="Y31" s="65">
        <v>60837.18422499999</v>
      </c>
      <c r="Z31" s="66">
        <v>5613.4027999999998</v>
      </c>
      <c r="AA31" s="65">
        <v>117023.05197399999</v>
      </c>
      <c r="AB31" s="66">
        <v>1552.2663</v>
      </c>
      <c r="AC31" s="65">
        <v>17019.292714000003</v>
      </c>
      <c r="AD31" s="65">
        <v>3731.3370999999997</v>
      </c>
      <c r="AE31" s="21">
        <v>19367.185224200002</v>
      </c>
      <c r="AF31" s="65">
        <v>25.099999999999998</v>
      </c>
      <c r="AG31" s="21">
        <v>869.5</v>
      </c>
      <c r="AH31" s="67">
        <v>28131.107400000001</v>
      </c>
      <c r="AI31" s="68">
        <v>323339.5069182</v>
      </c>
    </row>
    <row r="32" spans="1:37" ht="14.5" x14ac:dyDescent="0.25">
      <c r="A32" s="20">
        <v>2013</v>
      </c>
      <c r="B32" s="65">
        <v>684.00859999999989</v>
      </c>
      <c r="C32" s="65">
        <v>3989.7502500000001</v>
      </c>
      <c r="D32" s="48">
        <v>18.166800000000002</v>
      </c>
      <c r="E32" s="48">
        <v>97.587999999999994</v>
      </c>
      <c r="F32" s="48">
        <v>196.21999999999997</v>
      </c>
      <c r="G32" s="53">
        <v>3397.9</v>
      </c>
      <c r="H32" s="48">
        <v>9.620000000000001</v>
      </c>
      <c r="I32" s="53">
        <v>385.55599999999998</v>
      </c>
      <c r="J32" s="48">
        <v>6.8</v>
      </c>
      <c r="K32" s="48">
        <v>53.75</v>
      </c>
      <c r="L32" s="65">
        <v>5.5389999999999997</v>
      </c>
      <c r="M32" s="65">
        <v>94.972999999999999</v>
      </c>
      <c r="N32" s="70">
        <v>132.35700000000003</v>
      </c>
      <c r="O32" s="70">
        <v>949.32817</v>
      </c>
      <c r="P32" s="65">
        <v>2806.3493000000003</v>
      </c>
      <c r="Q32" s="65">
        <v>29920.162980999998</v>
      </c>
      <c r="R32" s="65">
        <v>2341.2462999999998</v>
      </c>
      <c r="S32" s="21">
        <v>18085.584201999998</v>
      </c>
      <c r="T32" s="65">
        <v>1905.8982000000001</v>
      </c>
      <c r="U32" s="65">
        <v>16446.99238</v>
      </c>
      <c r="V32" s="65">
        <v>2591.2121000000002</v>
      </c>
      <c r="W32" s="65">
        <v>16891.010817499995</v>
      </c>
      <c r="X32" s="65">
        <v>4568.4886999999999</v>
      </c>
      <c r="Y32" s="65">
        <v>69986.690312499981</v>
      </c>
      <c r="Z32" s="66">
        <v>4960.6206999999986</v>
      </c>
      <c r="AA32" s="65">
        <v>141747.87629650001</v>
      </c>
      <c r="AB32" s="66">
        <v>1782.5160000000001</v>
      </c>
      <c r="AC32" s="65">
        <v>21337.237352100005</v>
      </c>
      <c r="AD32" s="65">
        <v>3405.1934999999994</v>
      </c>
      <c r="AE32" s="21">
        <v>22052.858638900001</v>
      </c>
      <c r="AF32" s="48">
        <v>0</v>
      </c>
      <c r="AG32" s="53">
        <v>0</v>
      </c>
      <c r="AH32" s="67">
        <v>25414.236199999999</v>
      </c>
      <c r="AI32" s="68">
        <v>345437.2584005</v>
      </c>
    </row>
    <row r="33" spans="1:35" ht="14.5" x14ac:dyDescent="0.25">
      <c r="A33" s="20">
        <v>2014</v>
      </c>
      <c r="B33" s="65">
        <v>779.93719999999996</v>
      </c>
      <c r="C33" s="65">
        <v>5109.5672510000004</v>
      </c>
      <c r="D33" s="48">
        <v>64.966200000000001</v>
      </c>
      <c r="E33" s="48">
        <v>409.6305000000001</v>
      </c>
      <c r="F33" s="48">
        <v>179.91</v>
      </c>
      <c r="G33" s="53">
        <v>5950.9930000000004</v>
      </c>
      <c r="H33" s="48">
        <v>9.0869999999999997</v>
      </c>
      <c r="I33" s="53">
        <v>314.98099999999999</v>
      </c>
      <c r="J33" s="48">
        <v>21.411999999999999</v>
      </c>
      <c r="K33" s="48">
        <v>129.58600000000001</v>
      </c>
      <c r="L33" s="65">
        <v>8.145999999999999</v>
      </c>
      <c r="M33" s="65">
        <v>150.47000000000003</v>
      </c>
      <c r="N33" s="70">
        <v>164.16299999999998</v>
      </c>
      <c r="O33" s="70">
        <v>943.87200000000007</v>
      </c>
      <c r="P33" s="65">
        <v>3973.2815999999998</v>
      </c>
      <c r="Q33" s="65">
        <v>38479.579035999996</v>
      </c>
      <c r="R33" s="65">
        <v>2407.5131999999994</v>
      </c>
      <c r="S33" s="21">
        <v>23615.397422000002</v>
      </c>
      <c r="T33" s="65">
        <v>2449.8496000000005</v>
      </c>
      <c r="U33" s="65">
        <v>20621.425763199997</v>
      </c>
      <c r="V33" s="65">
        <v>3031.0301000000009</v>
      </c>
      <c r="W33" s="65">
        <v>19782.925900000002</v>
      </c>
      <c r="X33" s="65">
        <v>5877.0030000000015</v>
      </c>
      <c r="Y33" s="65">
        <v>78347.729000000021</v>
      </c>
      <c r="Z33" s="66">
        <v>4963.2640000000019</v>
      </c>
      <c r="AA33" s="65">
        <v>132331.55839999995</v>
      </c>
      <c r="AB33" s="66">
        <v>1764.8680999999999</v>
      </c>
      <c r="AC33" s="65">
        <v>21972.103475799991</v>
      </c>
      <c r="AD33" s="65">
        <v>4079.6029000000008</v>
      </c>
      <c r="AE33" s="21">
        <v>23950.865924000002</v>
      </c>
      <c r="AF33" s="48">
        <v>0</v>
      </c>
      <c r="AG33" s="53">
        <v>0</v>
      </c>
      <c r="AH33" s="67">
        <v>29774.033900000006</v>
      </c>
      <c r="AI33" s="68">
        <v>372110.68467199994</v>
      </c>
    </row>
    <row r="34" spans="1:35" ht="14.5" x14ac:dyDescent="0.25">
      <c r="A34" s="20">
        <v>2015</v>
      </c>
      <c r="B34" s="65">
        <v>1043.0646000000002</v>
      </c>
      <c r="C34" s="65">
        <v>5947.8431379999993</v>
      </c>
      <c r="D34" s="48">
        <v>22.294999999999998</v>
      </c>
      <c r="E34" s="48">
        <v>106.93000000000002</v>
      </c>
      <c r="F34" s="48">
        <v>269.51300000000003</v>
      </c>
      <c r="G34" s="53">
        <v>7332.9049999999997</v>
      </c>
      <c r="H34" s="48">
        <v>16.510999999999999</v>
      </c>
      <c r="I34" s="53">
        <v>560.36300000000006</v>
      </c>
      <c r="J34" s="48">
        <v>53</v>
      </c>
      <c r="K34" s="48">
        <v>236.9</v>
      </c>
      <c r="L34" s="65">
        <v>5.8819999999999997</v>
      </c>
      <c r="M34" s="65">
        <v>112.78</v>
      </c>
      <c r="N34" s="70">
        <v>172.06749999999997</v>
      </c>
      <c r="O34" s="70">
        <v>1091.51125</v>
      </c>
      <c r="P34" s="65">
        <v>3399.3552000000004</v>
      </c>
      <c r="Q34" s="65">
        <v>35756.242905500003</v>
      </c>
      <c r="R34" s="65">
        <v>2341.7109999999989</v>
      </c>
      <c r="S34" s="21">
        <v>20652.433631</v>
      </c>
      <c r="T34" s="65">
        <v>2157.6012999999998</v>
      </c>
      <c r="U34" s="65">
        <v>18655.722415000004</v>
      </c>
      <c r="V34" s="65">
        <v>3331.6189000000004</v>
      </c>
      <c r="W34" s="65">
        <v>21278.327637299997</v>
      </c>
      <c r="X34" s="65">
        <v>6463.2092000000002</v>
      </c>
      <c r="Y34" s="65">
        <v>90334.30882099997</v>
      </c>
      <c r="Z34" s="66">
        <v>6988.7102000000014</v>
      </c>
      <c r="AA34" s="65">
        <v>154917.61850639994</v>
      </c>
      <c r="AB34" s="66">
        <v>2155.9260999999997</v>
      </c>
      <c r="AC34" s="65">
        <v>22672.914014000002</v>
      </c>
      <c r="AD34" s="65">
        <v>4629.7272000000003</v>
      </c>
      <c r="AE34" s="21">
        <v>27628.751174599995</v>
      </c>
      <c r="AF34" s="65">
        <v>4.9000000000000004</v>
      </c>
      <c r="AG34" s="21">
        <v>196</v>
      </c>
      <c r="AH34" s="67">
        <v>33055.092200000006</v>
      </c>
      <c r="AI34" s="68">
        <v>407481.55149279989</v>
      </c>
    </row>
    <row r="35" spans="1:35" ht="14.5" x14ac:dyDescent="0.25">
      <c r="A35" s="20">
        <v>2016</v>
      </c>
      <c r="B35" s="65">
        <v>1599.0309999999997</v>
      </c>
      <c r="C35" s="65">
        <v>7333.6150399999997</v>
      </c>
      <c r="D35" s="48">
        <v>65.602000000000018</v>
      </c>
      <c r="E35" s="48">
        <v>346.06700000000006</v>
      </c>
      <c r="F35" s="48">
        <v>223.57400000000001</v>
      </c>
      <c r="G35" s="53">
        <v>6225.2349999999997</v>
      </c>
      <c r="H35" s="48">
        <v>18.042000000000005</v>
      </c>
      <c r="I35" s="53">
        <v>596.66800000000001</v>
      </c>
      <c r="J35" s="48">
        <v>93.949999999999989</v>
      </c>
      <c r="K35" s="48">
        <v>326.125</v>
      </c>
      <c r="L35" s="65">
        <v>4.5423999999999998</v>
      </c>
      <c r="M35" s="65">
        <v>82.250129999999999</v>
      </c>
      <c r="N35" s="70">
        <v>325.09869999999989</v>
      </c>
      <c r="O35" s="70">
        <v>1745.4456</v>
      </c>
      <c r="P35" s="65">
        <v>2998.8304000000003</v>
      </c>
      <c r="Q35" s="65">
        <v>27262.935878</v>
      </c>
      <c r="R35" s="65">
        <v>2707.2914999999998</v>
      </c>
      <c r="S35" s="21">
        <v>20504.077338999999</v>
      </c>
      <c r="T35" s="65">
        <v>2333.6538000000005</v>
      </c>
      <c r="U35" s="65">
        <v>20279.0082158</v>
      </c>
      <c r="V35" s="65">
        <v>3404.1061000000009</v>
      </c>
      <c r="W35" s="65">
        <v>18029.416199600004</v>
      </c>
      <c r="X35" s="65">
        <v>6943.4209999999994</v>
      </c>
      <c r="Y35" s="65">
        <v>94665.777389999988</v>
      </c>
      <c r="Z35" s="66">
        <v>7915.999600000001</v>
      </c>
      <c r="AA35" s="65">
        <v>171443.33352049996</v>
      </c>
      <c r="AB35" s="66">
        <v>2280.5397000000003</v>
      </c>
      <c r="AC35" s="65">
        <v>21468.963773999996</v>
      </c>
      <c r="AD35" s="65">
        <v>4451.0501999999997</v>
      </c>
      <c r="AE35" s="21">
        <v>25835.905406599992</v>
      </c>
      <c r="AF35" s="65">
        <v>35.049999999999997</v>
      </c>
      <c r="AG35" s="21">
        <v>1402</v>
      </c>
      <c r="AH35" s="67">
        <v>35399.782400000004</v>
      </c>
      <c r="AI35" s="68">
        <v>417546.82349349995</v>
      </c>
    </row>
    <row r="36" spans="1:35" ht="14.5" x14ac:dyDescent="0.25">
      <c r="A36" s="20">
        <v>2017</v>
      </c>
      <c r="B36" s="65">
        <v>1845.7942</v>
      </c>
      <c r="C36" s="65">
        <v>6825.082284000001</v>
      </c>
      <c r="D36" s="48">
        <v>138.59700000000001</v>
      </c>
      <c r="E36" s="48">
        <v>600.83900000000006</v>
      </c>
      <c r="F36" s="48">
        <v>240.51499999999999</v>
      </c>
      <c r="G36" s="53">
        <v>6651.3</v>
      </c>
      <c r="H36" s="48">
        <v>20.457000000000001</v>
      </c>
      <c r="I36" s="53">
        <v>622.93200000000002</v>
      </c>
      <c r="J36" s="48">
        <v>41.8</v>
      </c>
      <c r="K36" s="48">
        <v>164.5</v>
      </c>
      <c r="L36" s="65">
        <v>3.9338000000000002</v>
      </c>
      <c r="M36" s="65">
        <v>70.236760000000004</v>
      </c>
      <c r="N36" s="70">
        <v>352.5265</v>
      </c>
      <c r="O36" s="70">
        <v>1625.1416999999999</v>
      </c>
      <c r="P36" s="65">
        <v>2702.5703999999992</v>
      </c>
      <c r="Q36" s="65">
        <v>28461.098889200002</v>
      </c>
      <c r="R36" s="65">
        <v>3566.3348999999998</v>
      </c>
      <c r="S36" s="21">
        <v>31576.403715999997</v>
      </c>
      <c r="T36" s="65">
        <v>2366.4107000000008</v>
      </c>
      <c r="U36" s="65">
        <v>22639.480266900006</v>
      </c>
      <c r="V36" s="65">
        <v>2709.3844999999997</v>
      </c>
      <c r="W36" s="65">
        <v>18895.19125</v>
      </c>
      <c r="X36" s="65">
        <v>7821.7740999999996</v>
      </c>
      <c r="Y36" s="65">
        <v>104893.31415850003</v>
      </c>
      <c r="Z36" s="66">
        <v>7857.628999999999</v>
      </c>
      <c r="AA36" s="65">
        <v>182414.87093399998</v>
      </c>
      <c r="AB36" s="66">
        <v>2487.9633000000003</v>
      </c>
      <c r="AC36" s="65">
        <v>24935.101500499994</v>
      </c>
      <c r="AD36" s="65">
        <v>4078.2053999999994</v>
      </c>
      <c r="AE36" s="21">
        <v>26681.535282600005</v>
      </c>
      <c r="AF36" s="65">
        <v>36</v>
      </c>
      <c r="AG36" s="21">
        <v>1440</v>
      </c>
      <c r="AH36" s="67">
        <v>36269.895799999998</v>
      </c>
      <c r="AI36" s="68">
        <v>458497.0277417</v>
      </c>
    </row>
    <row r="37" spans="1:35" ht="14.5" x14ac:dyDescent="0.25">
      <c r="A37" s="20">
        <v>2018</v>
      </c>
      <c r="B37" s="65">
        <v>2028.0864999999992</v>
      </c>
      <c r="C37" s="65">
        <v>8209.5569999999989</v>
      </c>
      <c r="D37" s="48">
        <v>20.353000000000002</v>
      </c>
      <c r="E37" s="48">
        <v>115.78655999999999</v>
      </c>
      <c r="F37" s="48">
        <v>202.86</v>
      </c>
      <c r="G37" s="53">
        <v>6319.1</v>
      </c>
      <c r="H37" s="48">
        <v>20.694999999999997</v>
      </c>
      <c r="I37" s="53">
        <v>730.1</v>
      </c>
      <c r="J37" s="48">
        <v>46.8</v>
      </c>
      <c r="K37" s="48">
        <v>170.6</v>
      </c>
      <c r="L37" s="65">
        <v>3.0860000000000003</v>
      </c>
      <c r="M37" s="65">
        <v>50.536120000000004</v>
      </c>
      <c r="N37" s="70">
        <v>347.529</v>
      </c>
      <c r="O37" s="70">
        <v>1833.2142999999999</v>
      </c>
      <c r="P37" s="65">
        <v>3273.9881</v>
      </c>
      <c r="Q37" s="65">
        <v>36252.685106000004</v>
      </c>
      <c r="R37" s="65">
        <v>2892.8978999999995</v>
      </c>
      <c r="S37" s="21">
        <v>28345.852882999992</v>
      </c>
      <c r="T37" s="65">
        <v>2206.2179999999994</v>
      </c>
      <c r="U37" s="65">
        <v>21820.167625000002</v>
      </c>
      <c r="V37" s="65">
        <v>3238.7548000000006</v>
      </c>
      <c r="W37" s="65">
        <v>22279.904250499996</v>
      </c>
      <c r="X37" s="65">
        <v>7096.195999999999</v>
      </c>
      <c r="Y37" s="65">
        <v>99951.561248500002</v>
      </c>
      <c r="Z37" s="66">
        <v>8347.1061000000009</v>
      </c>
      <c r="AA37" s="65">
        <v>191097.64213269998</v>
      </c>
      <c r="AB37" s="66">
        <v>1325.8821</v>
      </c>
      <c r="AC37" s="65">
        <v>15592.296669000001</v>
      </c>
      <c r="AD37" s="65">
        <v>4241.8626000000004</v>
      </c>
      <c r="AE37" s="21">
        <v>26853.326581999998</v>
      </c>
      <c r="AF37" s="65">
        <v>34</v>
      </c>
      <c r="AG37" s="21">
        <v>1360</v>
      </c>
      <c r="AH37" s="67">
        <v>35326.315099999993</v>
      </c>
      <c r="AI37" s="68">
        <v>460982.33047670004</v>
      </c>
    </row>
    <row r="38" spans="1:35" ht="14.5" x14ac:dyDescent="0.25">
      <c r="A38" s="20">
        <v>2019</v>
      </c>
      <c r="B38" s="65">
        <v>1109.8313000000003</v>
      </c>
      <c r="C38" s="65">
        <v>6166.6983088000006</v>
      </c>
      <c r="D38" s="48">
        <v>13.389000000000001</v>
      </c>
      <c r="E38" s="48">
        <v>79.483500000000006</v>
      </c>
      <c r="F38" s="48">
        <v>129.14500000000001</v>
      </c>
      <c r="G38" s="53">
        <v>4290.1749999999993</v>
      </c>
      <c r="H38" s="48">
        <v>17.72</v>
      </c>
      <c r="I38" s="53">
        <v>611.85</v>
      </c>
      <c r="J38" s="48">
        <v>41.519499999999987</v>
      </c>
      <c r="K38" s="48">
        <v>278.82949999999988</v>
      </c>
      <c r="L38" s="65">
        <v>3.0673999999999997</v>
      </c>
      <c r="M38" s="65">
        <v>63.231099999999991</v>
      </c>
      <c r="N38" s="70">
        <v>172.56099999999998</v>
      </c>
      <c r="O38" s="70">
        <v>1029.8120000000001</v>
      </c>
      <c r="P38" s="65">
        <v>3686.2041000000004</v>
      </c>
      <c r="Q38" s="65">
        <v>36847.945013500001</v>
      </c>
      <c r="R38" s="65">
        <v>3059.7329000000004</v>
      </c>
      <c r="S38" s="21">
        <v>27167.392830000008</v>
      </c>
      <c r="T38" s="65">
        <v>2006.4568999999999</v>
      </c>
      <c r="U38" s="65">
        <v>19836.783241000001</v>
      </c>
      <c r="V38" s="65">
        <v>3718.4375000000005</v>
      </c>
      <c r="W38" s="65">
        <v>28928.678126999999</v>
      </c>
      <c r="X38" s="65">
        <v>7047.2334999999994</v>
      </c>
      <c r="Y38" s="65">
        <v>102520.54013549999</v>
      </c>
      <c r="Z38" s="66">
        <v>8740.2010999999984</v>
      </c>
      <c r="AA38" s="65">
        <v>210579.67824880002</v>
      </c>
      <c r="AB38" s="66">
        <v>1540.7361000000001</v>
      </c>
      <c r="AC38" s="65">
        <v>15248.056549999999</v>
      </c>
      <c r="AD38" s="65">
        <v>3966.3820999999998</v>
      </c>
      <c r="AE38" s="21">
        <v>29967.842875999999</v>
      </c>
      <c r="AF38" s="65">
        <v>29.2</v>
      </c>
      <c r="AG38" s="21">
        <v>1168</v>
      </c>
      <c r="AH38" s="67">
        <v>35281.8174</v>
      </c>
      <c r="AI38" s="68">
        <v>484784.99643059995</v>
      </c>
    </row>
    <row r="39" spans="1:35" ht="14.5" x14ac:dyDescent="0.25">
      <c r="A39" s="16">
        <v>2020</v>
      </c>
      <c r="B39" s="60">
        <v>1478.7951999999998</v>
      </c>
      <c r="C39" s="60">
        <v>6894.7816399999992</v>
      </c>
      <c r="D39" s="51">
        <v>14.349599999999999</v>
      </c>
      <c r="E39" s="51">
        <v>84.75</v>
      </c>
      <c r="F39" s="51">
        <v>213.71700000000001</v>
      </c>
      <c r="G39" s="52">
        <v>7028.5497999999998</v>
      </c>
      <c r="H39" s="51">
        <v>14.384</v>
      </c>
      <c r="I39" s="52">
        <v>572.85</v>
      </c>
      <c r="J39" s="51">
        <v>60.824000000000005</v>
      </c>
      <c r="K39" s="51">
        <v>321.2084999999999</v>
      </c>
      <c r="L39" s="60">
        <v>2.9530000000000003</v>
      </c>
      <c r="M39" s="60">
        <v>16.831499999999998</v>
      </c>
      <c r="N39" s="71">
        <v>207.81299999999996</v>
      </c>
      <c r="O39" s="71">
        <v>902.995</v>
      </c>
      <c r="P39" s="60">
        <v>2845.0164</v>
      </c>
      <c r="Q39" s="60">
        <v>32123.244463500003</v>
      </c>
      <c r="R39" s="60">
        <v>2547.0572999999999</v>
      </c>
      <c r="S39" s="17">
        <v>21421.934518000002</v>
      </c>
      <c r="T39" s="60">
        <v>2382.6999999999994</v>
      </c>
      <c r="U39" s="60">
        <v>21937.326746400002</v>
      </c>
      <c r="V39" s="60">
        <v>4340.9749000000002</v>
      </c>
      <c r="W39" s="60">
        <v>28078.228718999995</v>
      </c>
      <c r="X39" s="60">
        <v>6712.2394000000013</v>
      </c>
      <c r="Y39" s="60">
        <v>100074.266645</v>
      </c>
      <c r="Z39" s="61">
        <v>8201.0722000000005</v>
      </c>
      <c r="AA39" s="60">
        <v>184971.37746610001</v>
      </c>
      <c r="AB39" s="61">
        <v>1260.5805</v>
      </c>
      <c r="AC39" s="60">
        <v>13266.233705999999</v>
      </c>
      <c r="AD39" s="60">
        <v>3660.9321</v>
      </c>
      <c r="AE39" s="17">
        <v>26137.309093099997</v>
      </c>
      <c r="AF39" s="60">
        <v>25</v>
      </c>
      <c r="AG39" s="17">
        <v>1000</v>
      </c>
      <c r="AH39" s="62">
        <v>33968.408600000002</v>
      </c>
      <c r="AI39" s="63">
        <v>444831.8877971</v>
      </c>
    </row>
    <row r="40" spans="1:35" ht="14.5" x14ac:dyDescent="0.25">
      <c r="A40" s="20">
        <v>2021</v>
      </c>
      <c r="B40" s="65">
        <v>1684.4694</v>
      </c>
      <c r="C40" s="65">
        <v>8554.6472187999989</v>
      </c>
      <c r="D40" s="48">
        <v>10.6332</v>
      </c>
      <c r="E40" s="48">
        <v>57.737400000000008</v>
      </c>
      <c r="F40" s="48">
        <v>287.18900000000002</v>
      </c>
      <c r="G40" s="53">
        <v>7433.9459999999999</v>
      </c>
      <c r="H40" s="48">
        <v>11.149000000000001</v>
      </c>
      <c r="I40" s="53">
        <v>303.79499999999996</v>
      </c>
      <c r="J40" s="48">
        <v>46.362000000000009</v>
      </c>
      <c r="K40" s="48">
        <v>215.40925000000004</v>
      </c>
      <c r="L40" s="65">
        <v>3.4126000000000003</v>
      </c>
      <c r="M40" s="65">
        <v>60.436250000000008</v>
      </c>
      <c r="N40" s="70">
        <v>224.75599999999997</v>
      </c>
      <c r="O40" s="70">
        <v>916.31600000000003</v>
      </c>
      <c r="P40" s="65">
        <v>3612.6276999999991</v>
      </c>
      <c r="Q40" s="65">
        <v>39484.688970000003</v>
      </c>
      <c r="R40" s="65">
        <v>2511.1349</v>
      </c>
      <c r="S40" s="21">
        <v>24552.78185900001</v>
      </c>
      <c r="T40" s="65">
        <v>2033.1642999999999</v>
      </c>
      <c r="U40" s="65">
        <v>20656.039000000001</v>
      </c>
      <c r="V40" s="65">
        <v>4878.5244000000002</v>
      </c>
      <c r="W40" s="65">
        <v>28988.397156300005</v>
      </c>
      <c r="X40" s="65">
        <v>8250.1212999999989</v>
      </c>
      <c r="Y40" s="65">
        <v>113115.60085000002</v>
      </c>
      <c r="Z40" s="66">
        <v>13782.6679</v>
      </c>
      <c r="AA40" s="65">
        <v>232072.56955350004</v>
      </c>
      <c r="AB40" s="66">
        <v>1541.8312999999996</v>
      </c>
      <c r="AC40" s="65">
        <v>15625.233852000001</v>
      </c>
      <c r="AD40" s="65">
        <v>3761.7076000000002</v>
      </c>
      <c r="AE40" s="21">
        <v>27280.943314199994</v>
      </c>
      <c r="AF40" s="65">
        <v>32</v>
      </c>
      <c r="AG40" s="21">
        <v>1280</v>
      </c>
      <c r="AH40" s="67">
        <v>42671.750599999999</v>
      </c>
      <c r="AI40" s="68">
        <v>520598.54167380003</v>
      </c>
    </row>
    <row r="41" spans="1:35" ht="14.5" x14ac:dyDescent="0.25">
      <c r="A41" s="20">
        <v>2022</v>
      </c>
      <c r="B41" s="65">
        <v>1882.7588999999998</v>
      </c>
      <c r="C41" s="65">
        <v>7849.6087749999988</v>
      </c>
      <c r="D41" s="48">
        <v>10.6152</v>
      </c>
      <c r="E41" s="48">
        <v>57.574800000000003</v>
      </c>
      <c r="F41" s="48">
        <v>429.803</v>
      </c>
      <c r="G41" s="53">
        <v>11830.04</v>
      </c>
      <c r="H41" s="48">
        <v>20.869</v>
      </c>
      <c r="I41" s="53">
        <v>624.83200000000011</v>
      </c>
      <c r="J41" s="48">
        <v>40.100500000000004</v>
      </c>
      <c r="K41" s="48">
        <v>117.7998</v>
      </c>
      <c r="L41" s="65">
        <v>5.5839999999999996</v>
      </c>
      <c r="M41" s="65">
        <v>133.3289</v>
      </c>
      <c r="N41" s="70">
        <v>195.69300000000004</v>
      </c>
      <c r="O41" s="70">
        <v>1008.6599999999999</v>
      </c>
      <c r="P41" s="65">
        <v>3916.631100000001</v>
      </c>
      <c r="Q41" s="65">
        <v>43013.827007799991</v>
      </c>
      <c r="R41" s="65">
        <v>2508.1570000000011</v>
      </c>
      <c r="S41" s="21">
        <v>32497.911690999994</v>
      </c>
      <c r="T41" s="65">
        <v>1955.2176999999999</v>
      </c>
      <c r="U41" s="65">
        <v>19071.897375</v>
      </c>
      <c r="V41" s="65">
        <v>4764.0375999999997</v>
      </c>
      <c r="W41" s="65">
        <v>34286.169924000002</v>
      </c>
      <c r="X41" s="65">
        <v>8998.1826000000001</v>
      </c>
      <c r="Y41" s="65">
        <v>149702.51154200002</v>
      </c>
      <c r="Z41" s="66">
        <v>18057.094100000006</v>
      </c>
      <c r="AA41" s="65">
        <v>340618.07852799998</v>
      </c>
      <c r="AB41" s="66">
        <v>1901.9665999999997</v>
      </c>
      <c r="AC41" s="65">
        <v>20916.847323000002</v>
      </c>
      <c r="AD41" s="65">
        <v>4053.9327000000008</v>
      </c>
      <c r="AE41" s="21">
        <v>30892.610972699997</v>
      </c>
      <c r="AF41" s="65">
        <v>36</v>
      </c>
      <c r="AG41" s="21">
        <v>1440</v>
      </c>
      <c r="AH41" s="67">
        <v>48776.643000000004</v>
      </c>
      <c r="AI41" s="68">
        <v>694061.69863849995</v>
      </c>
    </row>
    <row r="42" spans="1:35" ht="14.5" x14ac:dyDescent="0.25">
      <c r="A42" s="26" t="s">
        <v>49</v>
      </c>
      <c r="B42" s="27">
        <v>2390.2376999999997</v>
      </c>
      <c r="C42" s="27">
        <v>10144.109832100003</v>
      </c>
      <c r="D42" s="54">
        <v>9.7890999999999995</v>
      </c>
      <c r="E42" s="54">
        <v>61.675398000000008</v>
      </c>
      <c r="F42" s="54">
        <v>325.27600000000001</v>
      </c>
      <c r="G42" s="55">
        <v>9771.2183000000005</v>
      </c>
      <c r="H42" s="54">
        <v>53.845999999999997</v>
      </c>
      <c r="I42" s="55">
        <v>1598.3460000000002</v>
      </c>
      <c r="J42" s="54">
        <v>43.349000000000004</v>
      </c>
      <c r="K42" s="54">
        <v>219.41590000000002</v>
      </c>
      <c r="L42" s="27">
        <v>5.1445999999999996</v>
      </c>
      <c r="M42" s="27">
        <v>173.7534</v>
      </c>
      <c r="N42" s="72">
        <v>106.45599999999999</v>
      </c>
      <c r="O42" s="72">
        <v>777.62</v>
      </c>
      <c r="P42" s="27">
        <v>4290.8684000000003</v>
      </c>
      <c r="Q42" s="27">
        <v>45299.448954</v>
      </c>
      <c r="R42" s="27">
        <v>2236.3658999999998</v>
      </c>
      <c r="S42" s="28">
        <v>31388.233231000002</v>
      </c>
      <c r="T42" s="27">
        <v>2296.6502000000005</v>
      </c>
      <c r="U42" s="27">
        <v>27718.040868000004</v>
      </c>
      <c r="V42" s="27">
        <v>2719.0436999999997</v>
      </c>
      <c r="W42" s="27">
        <v>27475.371158500009</v>
      </c>
      <c r="X42" s="27">
        <v>7372.2313000000013</v>
      </c>
      <c r="Y42" s="27">
        <v>144690.07889899996</v>
      </c>
      <c r="Z42" s="29">
        <v>15297.5334</v>
      </c>
      <c r="AA42" s="27">
        <v>335384.03145300003</v>
      </c>
      <c r="AB42" s="29">
        <v>1756.1592000000001</v>
      </c>
      <c r="AC42" s="27">
        <v>21347.639723000004</v>
      </c>
      <c r="AD42" s="27">
        <v>3970.8143000000009</v>
      </c>
      <c r="AE42" s="28">
        <v>28391.040908999999</v>
      </c>
      <c r="AF42" s="27">
        <v>4.8899999999999997</v>
      </c>
      <c r="AG42" s="28">
        <v>195.6</v>
      </c>
      <c r="AH42" s="27">
        <v>42878.654799999997</v>
      </c>
      <c r="AI42" s="28">
        <v>684635.62402559991</v>
      </c>
    </row>
    <row r="43" spans="1:35" ht="15" customHeight="1" x14ac:dyDescent="0.4">
      <c r="A43" s="3" t="s">
        <v>39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ht="15" customHeight="1" x14ac:dyDescent="0.4">
      <c r="A44" s="3" t="s">
        <v>48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ht="15" customHeight="1" x14ac:dyDescent="0.4">
      <c r="A45" s="3" t="s">
        <v>47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</sheetData>
  <mergeCells count="17">
    <mergeCell ref="AH6:AI6"/>
    <mergeCell ref="T6:U6"/>
    <mergeCell ref="V6:W6"/>
    <mergeCell ref="X6:Y6"/>
    <mergeCell ref="Z6:AA6"/>
    <mergeCell ref="AB6:AC6"/>
    <mergeCell ref="AD6:AE6"/>
    <mergeCell ref="AF6:AG6"/>
    <mergeCell ref="D6:E6"/>
    <mergeCell ref="R6:S6"/>
    <mergeCell ref="P6:Q6"/>
    <mergeCell ref="B6:C6"/>
    <mergeCell ref="L6:M6"/>
    <mergeCell ref="F6:G6"/>
    <mergeCell ref="J6:K6"/>
    <mergeCell ref="H6:I6"/>
    <mergeCell ref="N6:O6"/>
  </mergeCells>
  <phoneticPr fontId="2" type="noConversion"/>
  <hyperlinks>
    <hyperlink ref="N4" tooltip="2001 년   합계   합계  생산량" xr:uid="{00000000-0004-0000-0500-000000000000}"/>
    <hyperlink ref="O4" tooltip="2001 년   합계   합계  생산금액" xr:uid="{00000000-0004-0000-0500-000001000000}"/>
    <hyperlink ref="P4" tooltip="2002 년   합계   합계  생산량" xr:uid="{00000000-0004-0000-0500-000002000000}"/>
    <hyperlink ref="Q4" tooltip="2002 년   합계   합계  생산금액" xr:uid="{00000000-0004-0000-0500-000003000000}"/>
    <hyperlink ref="P5" tooltip="2002 년  부산광역시   소계  생산량" xr:uid="{00000000-0004-0000-0500-000004000000}"/>
    <hyperlink ref="Q5" tooltip="2002 년  부산광역시   소계  생산금액" xr:uid="{00000000-0004-0000-0500-000005000000}"/>
    <hyperlink ref="R6" tooltip="2002 년  인천광역시   소계  생산량" display="강원" xr:uid="{00000000-0004-0000-0500-000006000000}"/>
    <hyperlink ref="S6" tooltip="2002 년  인천광역시   소계  생산금액" xr:uid="{00000000-0004-0000-0500-000007000000}"/>
    <hyperlink ref="P7" tooltip="2001 년  울산광역시   소계  생산량" display="중량" xr:uid="{00000000-0004-0000-0500-000008000000}"/>
    <hyperlink ref="Q7" tooltip="2001 년  울산광역시   소계  생산금액" display="금액" xr:uid="{00000000-0004-0000-0500-000009000000}"/>
    <hyperlink ref="R7" tooltip="2002 년  울산광역시   소계  생산량" display="중량" xr:uid="{00000000-0004-0000-0500-00000A000000}"/>
    <hyperlink ref="S7" tooltip="2002 년  울산광역시   소계  생산금액" display="금액" xr:uid="{00000000-0004-0000-0500-00000B000000}"/>
    <hyperlink ref="P8" tooltip="2001 년  경기도   소계  생산량" display="(MT)" xr:uid="{00000000-0004-0000-0500-00000C000000}"/>
    <hyperlink ref="Q8" tooltip="2001 년  경기도   소계  생산금액" display="(백만원)" xr:uid="{00000000-0004-0000-0500-00000D000000}"/>
    <hyperlink ref="R8" tooltip="2002 년  경기도   소계  생산량" display="(MT)" xr:uid="{00000000-0004-0000-0500-00000E000000}"/>
    <hyperlink ref="S8" tooltip="2002 년  경기도   소계  생산금액" display="(백만원)" xr:uid="{00000000-0004-0000-0500-00000F000000}"/>
    <hyperlink ref="BL65030" xr:uid="{00000000-0004-0000-0500-000010000000}"/>
    <hyperlink ref="A65031" tooltip="2001 년   합계   합계  생산금액" xr:uid="{00000000-0004-0000-0500-000011000000}"/>
    <hyperlink ref="B65031" tooltip="2001 년  부산광역시   소계  생산량" xr:uid="{00000000-0004-0000-0500-000012000000}"/>
    <hyperlink ref="C65031" tooltip="2001 년  부산광역시   소계  생산금액" xr:uid="{00000000-0004-0000-0500-000013000000}"/>
    <hyperlink ref="BL65031" xr:uid="{00000000-0004-0000-0500-000014000000}"/>
    <hyperlink ref="A65032" tooltip="2001 년  부산광역시   소계  생산금액" xr:uid="{00000000-0004-0000-0500-000015000000}"/>
    <hyperlink ref="B65032" tooltip="2001 년  인천광역시   소계  생산량" xr:uid="{00000000-0004-0000-0500-000016000000}"/>
    <hyperlink ref="C65032" tooltip="2001 년  인천광역시   소계  생산금액" xr:uid="{00000000-0004-0000-0500-000017000000}"/>
    <hyperlink ref="BL65032" xr:uid="{00000000-0004-0000-0500-000018000000}"/>
    <hyperlink ref="A65033" tooltip="2001 년  인천광역시   소계  생산금액" xr:uid="{00000000-0004-0000-0500-000019000000}"/>
    <hyperlink ref="B65033" tooltip="2001 년  울산광역시   소계  생산량" xr:uid="{00000000-0004-0000-0500-00001A000000}"/>
    <hyperlink ref="C65033" tooltip="2001 년  울산광역시   소계  생산금액" xr:uid="{00000000-0004-0000-0500-00001B000000}"/>
    <hyperlink ref="BL65033" xr:uid="{00000000-0004-0000-0500-00001C000000}"/>
    <hyperlink ref="A65034" tooltip="2001 년  울산광역시   소계  생산금액" xr:uid="{00000000-0004-0000-0500-00001D000000}"/>
    <hyperlink ref="B65034" tooltip="2001 년  경기도   소계  생산량" xr:uid="{00000000-0004-0000-0500-00001E000000}"/>
    <hyperlink ref="C65034" tooltip="2001 년  경기도   소계  생산금액" xr:uid="{00000000-0004-0000-0500-00001F000000}"/>
    <hyperlink ref="BL65034" xr:uid="{00000000-0004-0000-0500-000020000000}"/>
    <hyperlink ref="A65035" tooltip="2001 년  경기도   소계  생산금액" xr:uid="{00000000-0004-0000-0500-000021000000}"/>
    <hyperlink ref="B65035" tooltip="2001 년  강원도   소계  생산량" xr:uid="{00000000-0004-0000-0500-000022000000}"/>
    <hyperlink ref="C65035" tooltip="2001 년  강원도   소계  생산금액" xr:uid="{00000000-0004-0000-0500-000023000000}"/>
    <hyperlink ref="BL65035" xr:uid="{00000000-0004-0000-0500-000024000000}"/>
    <hyperlink ref="A65036" tooltip="2001 년  강원도   소계  생산금액" xr:uid="{00000000-0004-0000-0500-000025000000}"/>
    <hyperlink ref="B65036" tooltip="2001 년  충청남도   소계  생산량" xr:uid="{00000000-0004-0000-0500-000026000000}"/>
    <hyperlink ref="C65036" tooltip="2001 년  충청남도   소계  생산금액" xr:uid="{00000000-0004-0000-0500-000027000000}"/>
    <hyperlink ref="BL65036" xr:uid="{00000000-0004-0000-0500-000028000000}"/>
    <hyperlink ref="A65037" tooltip="2001 년  충청남도   소계  생산금액" xr:uid="{00000000-0004-0000-0500-000029000000}"/>
    <hyperlink ref="B65037" tooltip="2001 년  전라북도   소계  생산량" xr:uid="{00000000-0004-0000-0500-00002A000000}"/>
    <hyperlink ref="C65037" tooltip="2001 년  전라북도   소계  생산금액" xr:uid="{00000000-0004-0000-0500-00002B000000}"/>
    <hyperlink ref="BL65037" xr:uid="{00000000-0004-0000-0500-00002C000000}"/>
    <hyperlink ref="A65038" tooltip="2001 년  전라북도   소계  생산금액" xr:uid="{00000000-0004-0000-0500-00002D000000}"/>
    <hyperlink ref="B65038" tooltip="2001 년  전라남도   소계  생산량" xr:uid="{00000000-0004-0000-0500-00002E000000}"/>
    <hyperlink ref="C65038" tooltip="2001 년  전라남도   소계  생산금액" xr:uid="{00000000-0004-0000-0500-00002F000000}"/>
    <hyperlink ref="BL65038" xr:uid="{00000000-0004-0000-0500-000030000000}"/>
    <hyperlink ref="A65039" tooltip="2001 년  전라남도   소계  생산금액" xr:uid="{00000000-0004-0000-0500-000031000000}"/>
    <hyperlink ref="B65039" tooltip="2001 년  경상북도   소계  생산량" xr:uid="{00000000-0004-0000-0500-000032000000}"/>
    <hyperlink ref="C65039" tooltip="2001 년  경상북도   소계  생산금액" xr:uid="{00000000-0004-0000-0500-000033000000}"/>
    <hyperlink ref="BL65039" xr:uid="{00000000-0004-0000-0500-000034000000}"/>
    <hyperlink ref="A65040" tooltip="2001 년  경상북도   소계  생산금액" xr:uid="{00000000-0004-0000-0500-000035000000}"/>
    <hyperlink ref="B65040" tooltip="2001 년   합계   합계  생산량" xr:uid="{00000000-0004-0000-0500-000036000000}"/>
    <hyperlink ref="C65040" tooltip="2001 년   합계   합계  생산금액" xr:uid="{00000000-0004-0000-0500-000037000000}"/>
    <hyperlink ref="BL65040" xr:uid="{00000000-0004-0000-0500-000038000000}"/>
    <hyperlink ref="B65030" tooltip="2001 년   합계   합계  생산량" xr:uid="{00000000-0004-0000-0500-00003B000000}"/>
    <hyperlink ref="C65030" tooltip="2001 년   합계   합계  생산금액" xr:uid="{00000000-0004-0000-0500-00003C000000}"/>
    <hyperlink ref="D65030" tooltip="2001 년  부산광역시   소계  생산량" xr:uid="{00000000-0004-0000-0500-00003D000000}"/>
    <hyperlink ref="E65030" tooltip="2001 년  부산광역시   소계  생산금액" xr:uid="{00000000-0004-0000-0500-00003E000000}"/>
    <hyperlink ref="D65031" tooltip="2001 년  인천광역시   소계  생산량" xr:uid="{00000000-0004-0000-0500-00003F000000}"/>
    <hyperlink ref="E65031" tooltip="2001 년  인천광역시   소계  생산금액" xr:uid="{00000000-0004-0000-0500-000040000000}"/>
    <hyperlink ref="D65032" tooltip="2001 년  울산광역시   소계  생산량" xr:uid="{00000000-0004-0000-0500-000041000000}"/>
    <hyperlink ref="E65032" tooltip="2001 년  울산광역시   소계  생산금액" xr:uid="{00000000-0004-0000-0500-000042000000}"/>
    <hyperlink ref="D65033" tooltip="2001 년  경기도   소계  생산량" xr:uid="{00000000-0004-0000-0500-000043000000}"/>
    <hyperlink ref="E65033" tooltip="2001 년  경기도   소계  생산금액" xr:uid="{00000000-0004-0000-0500-000044000000}"/>
    <hyperlink ref="D65034" tooltip="2001 년  강원도   소계  생산량" xr:uid="{00000000-0004-0000-0500-000045000000}"/>
    <hyperlink ref="E65034" tooltip="2001 년  강원도   소계  생산금액" xr:uid="{00000000-0004-0000-0500-000046000000}"/>
    <hyperlink ref="D65035" tooltip="2001 년  충청남도   소계  생산량" xr:uid="{00000000-0004-0000-0500-000047000000}"/>
    <hyperlink ref="E65035" tooltip="2001 년  충청남도   소계  생산금액" xr:uid="{00000000-0004-0000-0500-000048000000}"/>
    <hyperlink ref="D65036" tooltip="2001 년  전라북도   소계  생산량" xr:uid="{00000000-0004-0000-0500-000049000000}"/>
    <hyperlink ref="E65036" tooltip="2001 년  전라북도   소계  생산금액" xr:uid="{00000000-0004-0000-0500-00004A000000}"/>
    <hyperlink ref="D65037" tooltip="2001 년  전라남도   소계  생산량" xr:uid="{00000000-0004-0000-0500-00004B000000}"/>
    <hyperlink ref="E65037" tooltip="2001 년  전라남도   소계  생산금액" xr:uid="{00000000-0004-0000-0500-00004C000000}"/>
    <hyperlink ref="D65038" tooltip="2001 년  경상북도   소계  생산량" xr:uid="{00000000-0004-0000-0500-00004D000000}"/>
    <hyperlink ref="E65038" tooltip="2001 년  경상북도   소계  생산금액" xr:uid="{00000000-0004-0000-0500-00004E000000}"/>
    <hyperlink ref="D65039" tooltip="2001 년   합계   합계  생산량" xr:uid="{00000000-0004-0000-0500-00004F000000}"/>
    <hyperlink ref="E65039" tooltip="2001 년   합계   합계  생산금액" xr:uid="{00000000-0004-0000-0500-000050000000}"/>
    <hyperlink ref="D65040" tooltip="2001 년  부산광역시   소계  생산량" xr:uid="{00000000-0004-0000-0500-000051000000}"/>
    <hyperlink ref="E65040" tooltip="2001 년  부산광역시   소계  생산금액" xr:uid="{00000000-0004-0000-0500-000052000000}"/>
    <hyperlink ref="D65029" tooltip="2001 년   합계   합계  생산량" xr:uid="{00000000-0004-0000-0500-000053000000}"/>
    <hyperlink ref="E65029" tooltip="2001 년   합계   합계  생산금액" xr:uid="{00000000-0004-0000-0500-000054000000}"/>
    <hyperlink ref="F65029" tooltip="2001 년  부산광역시   소계  생산량" xr:uid="{00000000-0004-0000-0500-000055000000}"/>
    <hyperlink ref="G65029" tooltip="2001 년  부산광역시   소계  생산금액" xr:uid="{00000000-0004-0000-0500-000056000000}"/>
    <hyperlink ref="F65030" tooltip="2001 년  인천광역시   소계  생산량" xr:uid="{00000000-0004-0000-0500-000057000000}"/>
    <hyperlink ref="G65030" tooltip="2001 년  인천광역시   소계  생산금액" xr:uid="{00000000-0004-0000-0500-000058000000}"/>
    <hyperlink ref="F65031" tooltip="2001 년  울산광역시   소계  생산량" xr:uid="{00000000-0004-0000-0500-000059000000}"/>
    <hyperlink ref="G65031" tooltip="2001 년  울산광역시   소계  생산금액" xr:uid="{00000000-0004-0000-0500-00005A000000}"/>
    <hyperlink ref="F65032" tooltip="2001 년  경기도   소계  생산량" xr:uid="{00000000-0004-0000-0500-00005B000000}"/>
    <hyperlink ref="G65032" tooltip="2001 년  경기도   소계  생산금액" xr:uid="{00000000-0004-0000-0500-00005C000000}"/>
    <hyperlink ref="F65033" tooltip="2001 년  강원도   소계  생산량" xr:uid="{00000000-0004-0000-0500-00005D000000}"/>
    <hyperlink ref="G65033" tooltip="2001 년  강원도   소계  생산금액" xr:uid="{00000000-0004-0000-0500-00005E000000}"/>
    <hyperlink ref="F65034" tooltip="2001 년  충청남도   소계  생산량" xr:uid="{00000000-0004-0000-0500-00005F000000}"/>
    <hyperlink ref="G65034" tooltip="2001 년  충청남도   소계  생산금액" xr:uid="{00000000-0004-0000-0500-000060000000}"/>
    <hyperlink ref="F65035" tooltip="2001 년  전라북도   소계  생산량" xr:uid="{00000000-0004-0000-0500-000061000000}"/>
    <hyperlink ref="G65035" tooltip="2001 년  전라북도   소계  생산금액" xr:uid="{00000000-0004-0000-0500-000062000000}"/>
    <hyperlink ref="F65036" tooltip="2001 년  전라남도   소계  생산량" xr:uid="{00000000-0004-0000-0500-000063000000}"/>
    <hyperlink ref="G65036" tooltip="2001 년  전라남도   소계  생산금액" xr:uid="{00000000-0004-0000-0500-000064000000}"/>
    <hyperlink ref="F65037" tooltip="2001 년  경상북도   소계  생산량" xr:uid="{00000000-0004-0000-0500-000065000000}"/>
    <hyperlink ref="G65037" tooltip="2001 년  경상북도   소계  생산금액" xr:uid="{00000000-0004-0000-0500-000066000000}"/>
    <hyperlink ref="F65038" tooltip="2001 년   합계   합계  생산량" xr:uid="{00000000-0004-0000-0500-000067000000}"/>
    <hyperlink ref="G65038" tooltip="2001 년   합계   합계  생산금액" xr:uid="{00000000-0004-0000-0500-000068000000}"/>
    <hyperlink ref="F65039" tooltip="2001 년  부산광역시   소계  생산량" xr:uid="{00000000-0004-0000-0500-000069000000}"/>
    <hyperlink ref="G65039" tooltip="2001 년  부산광역시   소계  생산금액" xr:uid="{00000000-0004-0000-0500-00006A000000}"/>
    <hyperlink ref="F65040" tooltip="2001 년  인천광역시   소계  생산량" xr:uid="{00000000-0004-0000-0500-00006B000000}"/>
    <hyperlink ref="G65040" tooltip="2001 년  인천광역시   소계  생산금액" xr:uid="{00000000-0004-0000-0500-00006C000000}"/>
    <hyperlink ref="F65028" tooltip="2001 년   합계   합계  생산량" xr:uid="{00000000-0004-0000-0500-00006D000000}"/>
    <hyperlink ref="G65028" tooltip="2001 년   합계   합계  생산금액" xr:uid="{00000000-0004-0000-0500-00006E000000}"/>
    <hyperlink ref="H65028" tooltip="2001 년  부산광역시   소계  생산량" xr:uid="{00000000-0004-0000-0500-00006F000000}"/>
    <hyperlink ref="I65028" tooltip="2001 년  부산광역시   소계  생산금액" xr:uid="{00000000-0004-0000-0500-000070000000}"/>
    <hyperlink ref="H65029" tooltip="2001 년  인천광역시   소계  생산량" xr:uid="{00000000-0004-0000-0500-000071000000}"/>
    <hyperlink ref="I65029" tooltip="2001 년  인천광역시   소계  생산금액" xr:uid="{00000000-0004-0000-0500-000072000000}"/>
    <hyperlink ref="H65030" tooltip="2001 년  울산광역시   소계  생산량" xr:uid="{00000000-0004-0000-0500-000073000000}"/>
    <hyperlink ref="I65030" tooltip="2001 년  울산광역시   소계  생산금액" xr:uid="{00000000-0004-0000-0500-000074000000}"/>
    <hyperlink ref="H65031" tooltip="2001 년  경기도   소계  생산량" xr:uid="{00000000-0004-0000-0500-000075000000}"/>
    <hyperlink ref="I65031" tooltip="2001 년  경기도   소계  생산금액" xr:uid="{00000000-0004-0000-0500-000076000000}"/>
    <hyperlink ref="H65032" tooltip="2001 년  강원도   소계  생산량" xr:uid="{00000000-0004-0000-0500-000077000000}"/>
    <hyperlink ref="I65032" tooltip="2001 년  강원도   소계  생산금액" xr:uid="{00000000-0004-0000-0500-000078000000}"/>
    <hyperlink ref="H65033" tooltip="2001 년  충청남도   소계  생산량" xr:uid="{00000000-0004-0000-0500-000079000000}"/>
    <hyperlink ref="I65033" tooltip="2001 년  충청남도   소계  생산금액" xr:uid="{00000000-0004-0000-0500-00007A000000}"/>
    <hyperlink ref="H65034" tooltip="2001 년  전라북도   소계  생산량" xr:uid="{00000000-0004-0000-0500-00007B000000}"/>
    <hyperlink ref="I65034" tooltip="2001 년  전라북도   소계  생산금액" xr:uid="{00000000-0004-0000-0500-00007C000000}"/>
    <hyperlink ref="H65035" tooltip="2001 년  전라남도   소계  생산량" xr:uid="{00000000-0004-0000-0500-00007D000000}"/>
    <hyperlink ref="I65035" tooltip="2001 년  전라남도   소계  생산금액" xr:uid="{00000000-0004-0000-0500-00007E000000}"/>
    <hyperlink ref="H65036" tooltip="2001 년  경상북도   소계  생산량" xr:uid="{00000000-0004-0000-0500-00007F000000}"/>
    <hyperlink ref="I65036" tooltip="2001 년  경상북도   소계  생산금액" xr:uid="{00000000-0004-0000-0500-000080000000}"/>
    <hyperlink ref="H65037" tooltip="2001 년   합계   합계  생산량" xr:uid="{00000000-0004-0000-0500-000081000000}"/>
    <hyperlink ref="I65037" tooltip="2001 년   합계   합계  생산금액" xr:uid="{00000000-0004-0000-0500-000082000000}"/>
    <hyperlink ref="H65038" tooltip="2001 년  부산광역시   소계  생산량" xr:uid="{00000000-0004-0000-0500-000083000000}"/>
    <hyperlink ref="I65038" tooltip="2001 년  부산광역시   소계  생산금액" xr:uid="{00000000-0004-0000-0500-000084000000}"/>
    <hyperlink ref="H65039" tooltip="2001 년  인천광역시   소계  생산량" xr:uid="{00000000-0004-0000-0500-000085000000}"/>
    <hyperlink ref="I65039" tooltip="2001 년  인천광역시   소계  생산금액" xr:uid="{00000000-0004-0000-0500-000086000000}"/>
    <hyperlink ref="H65027" tooltip="2001 년   합계   합계  생산량" xr:uid="{00000000-0004-0000-0500-000087000000}"/>
    <hyperlink ref="I65027" tooltip="2001 년   합계   합계  생산금액" xr:uid="{00000000-0004-0000-0500-000088000000}"/>
    <hyperlink ref="J65027" tooltip="2001 년  부산광역시   소계  생산량" xr:uid="{00000000-0004-0000-0500-000089000000}"/>
    <hyperlink ref="K65027" tooltip="2001 년  부산광역시   소계  생산금액" xr:uid="{00000000-0004-0000-0500-00008A000000}"/>
    <hyperlink ref="J65028" tooltip="2001 년  인천광역시   소계  생산량" xr:uid="{00000000-0004-0000-0500-00008B000000}"/>
    <hyperlink ref="K65028" tooltip="2001 년  인천광역시   소계  생산금액" xr:uid="{00000000-0004-0000-0500-00008C000000}"/>
    <hyperlink ref="J65029" tooltip="2001 년  울산광역시   소계  생산량" xr:uid="{00000000-0004-0000-0500-00008D000000}"/>
    <hyperlink ref="K65029" tooltip="2001 년  울산광역시   소계  생산금액" xr:uid="{00000000-0004-0000-0500-00008E000000}"/>
    <hyperlink ref="J65030" tooltip="2001 년  경기도   소계  생산량" xr:uid="{00000000-0004-0000-0500-00008F000000}"/>
    <hyperlink ref="K65030" tooltip="2001 년  경기도   소계  생산금액" xr:uid="{00000000-0004-0000-0500-000090000000}"/>
    <hyperlink ref="J65031" tooltip="2001 년  강원도   소계  생산량" xr:uid="{00000000-0004-0000-0500-000091000000}"/>
    <hyperlink ref="K65031" tooltip="2001 년  강원도   소계  생산금액" xr:uid="{00000000-0004-0000-0500-000092000000}"/>
    <hyperlink ref="J65032" tooltip="2001 년  충청남도   소계  생산량" xr:uid="{00000000-0004-0000-0500-000093000000}"/>
    <hyperlink ref="K65032" tooltip="2001 년  충청남도   소계  생산금액" xr:uid="{00000000-0004-0000-0500-000094000000}"/>
    <hyperlink ref="J65033" tooltip="2001 년  전라북도   소계  생산량" xr:uid="{00000000-0004-0000-0500-000095000000}"/>
    <hyperlink ref="K65033" tooltip="2001 년  전라북도   소계  생산금액" xr:uid="{00000000-0004-0000-0500-000096000000}"/>
    <hyperlink ref="J65034" tooltip="2001 년  전라남도   소계  생산량" xr:uid="{00000000-0004-0000-0500-000097000000}"/>
    <hyperlink ref="K65034" tooltip="2001 년  전라남도   소계  생산금액" xr:uid="{00000000-0004-0000-0500-000098000000}"/>
    <hyperlink ref="J65035" tooltip="2001 년  경상북도   소계  생산량" xr:uid="{00000000-0004-0000-0500-000099000000}"/>
    <hyperlink ref="K65035" tooltip="2001 년  경상북도   소계  생산금액" xr:uid="{00000000-0004-0000-0500-00009A000000}"/>
    <hyperlink ref="J65036" tooltip="2001 년   합계   합계  생산량" xr:uid="{00000000-0004-0000-0500-00009B000000}"/>
    <hyperlink ref="K65036" tooltip="2001 년   합계   합계  생산금액" xr:uid="{00000000-0004-0000-0500-00009C000000}"/>
    <hyperlink ref="J65037" tooltip="2001 년  부산광역시   소계  생산량" xr:uid="{00000000-0004-0000-0500-00009D000000}"/>
    <hyperlink ref="K65037" tooltip="2001 년  부산광역시   소계  생산금액" xr:uid="{00000000-0004-0000-0500-00009E000000}"/>
    <hyperlink ref="J65038" tooltip="2001 년  인천광역시   소계  생산량" xr:uid="{00000000-0004-0000-0500-00009F000000}"/>
    <hyperlink ref="K65038" tooltip="2001 년  인천광역시   소계  생산금액" xr:uid="{00000000-0004-0000-0500-0000A0000000}"/>
    <hyperlink ref="J65026" tooltip="2001 년   합계   합계  생산량" xr:uid="{00000000-0004-0000-0500-0000A1000000}"/>
    <hyperlink ref="K65026" tooltip="2001 년   합계   합계  생산금액" xr:uid="{00000000-0004-0000-0500-0000A2000000}"/>
    <hyperlink ref="L65026" tooltip="2001 년  부산광역시   소계  생산량" xr:uid="{00000000-0004-0000-0500-0000A3000000}"/>
    <hyperlink ref="M65026" tooltip="2001 년  부산광역시   소계  생산금액" xr:uid="{00000000-0004-0000-0500-0000A4000000}"/>
    <hyperlink ref="L65027" tooltip="2001 년  인천광역시   소계  생산량" xr:uid="{00000000-0004-0000-0500-0000A5000000}"/>
    <hyperlink ref="M65027" tooltip="2001 년  인천광역시   소계  생산금액" xr:uid="{00000000-0004-0000-0500-0000A6000000}"/>
    <hyperlink ref="L65028" tooltip="2001 년  울산광역시   소계  생산량" xr:uid="{00000000-0004-0000-0500-0000A7000000}"/>
    <hyperlink ref="M65028" tooltip="2001 년  울산광역시   소계  생산금액" xr:uid="{00000000-0004-0000-0500-0000A8000000}"/>
    <hyperlink ref="L65029" tooltip="2001 년  경기도   소계  생산량" xr:uid="{00000000-0004-0000-0500-0000A9000000}"/>
    <hyperlink ref="M65029" tooltip="2001 년  경기도   소계  생산금액" xr:uid="{00000000-0004-0000-0500-0000AA000000}"/>
    <hyperlink ref="L65030" tooltip="2001 년  강원도   소계  생산량" xr:uid="{00000000-0004-0000-0500-0000AB000000}"/>
    <hyperlink ref="M65030" tooltip="2001 년  강원도   소계  생산금액" xr:uid="{00000000-0004-0000-0500-0000AC000000}"/>
    <hyperlink ref="L65031" tooltip="2001 년  충청남도   소계  생산량" xr:uid="{00000000-0004-0000-0500-0000AD000000}"/>
    <hyperlink ref="M65031" tooltip="2001 년  충청남도   소계  생산금액" xr:uid="{00000000-0004-0000-0500-0000AE000000}"/>
    <hyperlink ref="L65032" tooltip="2001 년  전라북도   소계  생산량" xr:uid="{00000000-0004-0000-0500-0000AF000000}"/>
    <hyperlink ref="M65032" tooltip="2001 년  전라북도   소계  생산금액" xr:uid="{00000000-0004-0000-0500-0000B0000000}"/>
    <hyperlink ref="L65033" tooltip="2001 년  전라남도   소계  생산량" xr:uid="{00000000-0004-0000-0500-0000B1000000}"/>
    <hyperlink ref="M65033" tooltip="2001 년  전라남도   소계  생산금액" xr:uid="{00000000-0004-0000-0500-0000B2000000}"/>
    <hyperlink ref="L65034" tooltip="2001 년  경상북도   소계  생산량" xr:uid="{00000000-0004-0000-0500-0000B3000000}"/>
    <hyperlink ref="M65034" tooltip="2001 년  경상북도   소계  생산금액" xr:uid="{00000000-0004-0000-0500-0000B4000000}"/>
    <hyperlink ref="L65035" tooltip="2001 년   합계   합계  생산량" xr:uid="{00000000-0004-0000-0500-0000B5000000}"/>
    <hyperlink ref="M65035" tooltip="2001 년   합계   합계  생산금액" xr:uid="{00000000-0004-0000-0500-0000B6000000}"/>
    <hyperlink ref="L65036" tooltip="2001 년  부산광역시   소계  생산량" xr:uid="{00000000-0004-0000-0500-0000B7000000}"/>
    <hyperlink ref="M65036" tooltip="2001 년  부산광역시   소계  생산금액" xr:uid="{00000000-0004-0000-0500-0000B8000000}"/>
    <hyperlink ref="L65037" tooltip="2001 년  인천광역시   소계  생산량" xr:uid="{00000000-0004-0000-0500-0000B9000000}"/>
    <hyperlink ref="M65037" tooltip="2001 년  인천광역시   소계  생산금액" xr:uid="{00000000-0004-0000-0500-0000BA000000}"/>
    <hyperlink ref="L65025" tooltip="2001 년   합계   합계  생산량" xr:uid="{00000000-0004-0000-0500-0000BB000000}"/>
    <hyperlink ref="M65025" tooltip="2001 년   합계   합계  생산금액" xr:uid="{00000000-0004-0000-0500-0000BC000000}"/>
    <hyperlink ref="N65025" tooltip="2001 년  부산광역시   소계  생산량" xr:uid="{00000000-0004-0000-0500-0000BD000000}"/>
    <hyperlink ref="O65025" tooltip="2001 년  부산광역시   소계  생산금액" xr:uid="{00000000-0004-0000-0500-0000BE000000}"/>
    <hyperlink ref="N65026" tooltip="2001 년  인천광역시   소계  생산량" xr:uid="{00000000-0004-0000-0500-0000BF000000}"/>
    <hyperlink ref="O65026" tooltip="2001 년  인천광역시   소계  생산금액" xr:uid="{00000000-0004-0000-0500-0000C0000000}"/>
    <hyperlink ref="N65027" tooltip="2001 년  울산광역시   소계  생산량" xr:uid="{00000000-0004-0000-0500-0000C1000000}"/>
    <hyperlink ref="O65027" tooltip="2001 년  울산광역시   소계  생산금액" xr:uid="{00000000-0004-0000-0500-0000C2000000}"/>
    <hyperlink ref="N65028" tooltip="2001 년  경기도   소계  생산량" xr:uid="{00000000-0004-0000-0500-0000C3000000}"/>
    <hyperlink ref="O65028" tooltip="2001 년  경기도   소계  생산금액" xr:uid="{00000000-0004-0000-0500-0000C4000000}"/>
    <hyperlink ref="N65029" tooltip="2001 년  강원도   소계  생산량" xr:uid="{00000000-0004-0000-0500-0000C5000000}"/>
    <hyperlink ref="O65029" tooltip="2001 년  강원도   소계  생산금액" xr:uid="{00000000-0004-0000-0500-0000C6000000}"/>
    <hyperlink ref="N65030" tooltip="2001 년  충청남도   소계  생산량" xr:uid="{00000000-0004-0000-0500-0000C7000000}"/>
    <hyperlink ref="O65030" tooltip="2001 년  충청남도   소계  생산금액" xr:uid="{00000000-0004-0000-0500-0000C8000000}"/>
    <hyperlink ref="N65031" tooltip="2001 년  전라북도   소계  생산량" xr:uid="{00000000-0004-0000-0500-0000C9000000}"/>
    <hyperlink ref="O65031" tooltip="2001 년  전라북도   소계  생산금액" xr:uid="{00000000-0004-0000-0500-0000CA000000}"/>
    <hyperlink ref="N65032" tooltip="2001 년  전라남도   소계  생산량" xr:uid="{00000000-0004-0000-0500-0000CB000000}"/>
    <hyperlink ref="O65032" tooltip="2001 년  전라남도   소계  생산금액" xr:uid="{00000000-0004-0000-0500-0000CC000000}"/>
    <hyperlink ref="N65033" tooltip="2001 년  경상북도   소계  생산량" xr:uid="{00000000-0004-0000-0500-0000CD000000}"/>
    <hyperlink ref="O65033" tooltip="2001 년  경상북도   소계  생산금액" xr:uid="{00000000-0004-0000-0500-0000CE000000}"/>
    <hyperlink ref="N65034" tooltip="2001 년  경상남도   소계  생산량" xr:uid="{00000000-0004-0000-0500-0000CF000000}"/>
    <hyperlink ref="O65034" tooltip="2001 년  경상남도   소계  생산금액" xr:uid="{00000000-0004-0000-0500-0000D0000000}"/>
    <hyperlink ref="N65035" tooltip="2002 년   합계   합계  생산량" xr:uid="{00000000-0004-0000-0500-0000D1000000}"/>
    <hyperlink ref="O65035" tooltip="2002 년   합계   합계  생산금액" xr:uid="{00000000-0004-0000-0500-0000D2000000}"/>
    <hyperlink ref="N65036" tooltip="2002 년  부산광역시   소계  생산량" xr:uid="{00000000-0004-0000-0500-0000D3000000}"/>
    <hyperlink ref="O65036" tooltip="2002 년  부산광역시   소계  생산금액" xr:uid="{00000000-0004-0000-0500-0000D4000000}"/>
    <hyperlink ref="N65024" tooltip="2001 년   합계   합계  생산량" xr:uid="{00000000-0004-0000-0500-0000D5000000}"/>
    <hyperlink ref="O65024" tooltip="2001 년   합계   합계  생산금액" xr:uid="{00000000-0004-0000-0500-0000D6000000}"/>
    <hyperlink ref="P65024" tooltip="2002 년   합계   합계  생산량" xr:uid="{00000000-0004-0000-0500-0000D7000000}"/>
    <hyperlink ref="Q65024" tooltip="2002 년   합계   합계  생산금액" xr:uid="{00000000-0004-0000-0500-0000D8000000}"/>
    <hyperlink ref="P65025" tooltip="2002 년  부산광역시   소계  생산량" xr:uid="{00000000-0004-0000-0500-0000D9000000}"/>
    <hyperlink ref="Q65025" tooltip="2002 년  부산광역시   소계  생산금액" xr:uid="{00000000-0004-0000-0500-0000DA000000}"/>
    <hyperlink ref="P65026" tooltip="2002 년  인천광역시   소계  생산량" xr:uid="{00000000-0004-0000-0500-0000DB000000}"/>
    <hyperlink ref="Q65026" tooltip="2002 년  인천광역시   소계  생산금액" xr:uid="{00000000-0004-0000-0500-0000DC000000}"/>
    <hyperlink ref="P65027" tooltip="2002 년  울산광역시   소계  생산량" xr:uid="{00000000-0004-0000-0500-0000DD000000}"/>
    <hyperlink ref="Q65027" tooltip="2002 년  울산광역시   소계  생산금액" xr:uid="{00000000-0004-0000-0500-0000DE000000}"/>
    <hyperlink ref="P65028" tooltip="2002 년  경기도   소계  생산량" xr:uid="{00000000-0004-0000-0500-0000DF000000}"/>
    <hyperlink ref="Q65028" tooltip="2002 년  경기도   소계  생산금액" xr:uid="{00000000-0004-0000-0500-0000E0000000}"/>
    <hyperlink ref="P65029" tooltip="2002 년  강원도   소계  생산량" xr:uid="{00000000-0004-0000-0500-0000E1000000}"/>
    <hyperlink ref="Q65029" tooltip="2002 년  강원도   소계  생산금액" xr:uid="{00000000-0004-0000-0500-0000E2000000}"/>
    <hyperlink ref="P65030" tooltip="2002 년  충청남도   소계  생산량" xr:uid="{00000000-0004-0000-0500-0000E3000000}"/>
    <hyperlink ref="Q65030" tooltip="2002 년  충청남도   소계  생산금액" xr:uid="{00000000-0004-0000-0500-0000E4000000}"/>
    <hyperlink ref="P65031" tooltip="2002 년  전라북도   소계  생산량" xr:uid="{00000000-0004-0000-0500-0000E5000000}"/>
    <hyperlink ref="Q65031" tooltip="2002 년  전라북도   소계  생산금액" xr:uid="{00000000-0004-0000-0500-0000E6000000}"/>
    <hyperlink ref="P65032" tooltip="2002 년  전라남도   소계  생산량" xr:uid="{00000000-0004-0000-0500-0000E7000000}"/>
    <hyperlink ref="Q65032" tooltip="2002 년  전라남도   소계  생산금액" xr:uid="{00000000-0004-0000-0500-0000E8000000}"/>
    <hyperlink ref="P65033" tooltip="2002 년  경상북도   소계  생산량" xr:uid="{00000000-0004-0000-0500-0000E9000000}"/>
    <hyperlink ref="Q65033" tooltip="2002 년  경상북도   소계  생산금액" xr:uid="{00000000-0004-0000-0500-0000EA000000}"/>
    <hyperlink ref="P65034" tooltip="2002 년  경상남도   소계  생산량" xr:uid="{00000000-0004-0000-0500-0000EB000000}"/>
    <hyperlink ref="Q65034" tooltip="2002 년  경상남도   소계  생산금액" xr:uid="{00000000-0004-0000-0500-0000EC000000}"/>
    <hyperlink ref="P65035" tooltip="2002 년  제주도   소계  생산량" xr:uid="{00000000-0004-0000-0500-0000ED000000}"/>
    <hyperlink ref="Q65035" tooltip="2002 년  제주도   소계  생산금액" xr:uid="{00000000-0004-0000-0500-0000EE000000}"/>
    <hyperlink ref="A3" tooltip="2001 년  전라남도   소계  생산금액" display="4. 내수면" xr:uid="{00000000-0004-0000-0500-0000F0000000}"/>
    <hyperlink ref="A4" tooltip="2001 년  경상북도   소계  생산금액" display="1) 지역별 생산량" xr:uid="{00000000-0004-0000-0500-0000F2000000}"/>
    <hyperlink ref="B4" tooltip="2001 년  경상남도   소계  생산량" xr:uid="{00000000-0004-0000-0500-0000F3000000}"/>
    <hyperlink ref="C4" tooltip="2001 년  경상남도   소계  생산금액" xr:uid="{00000000-0004-0000-0500-0000F4000000}"/>
    <hyperlink ref="B5" tooltip="2001 년  제주도   소계  생산량" xr:uid="{00000000-0004-0000-0500-0000F6000000}"/>
    <hyperlink ref="C5" tooltip="2001 년  제주도   소계  생산금액" xr:uid="{00000000-0004-0000-0500-0000F7000000}"/>
    <hyperlink ref="E4" tooltip="2001 년  제주도   소계  생산금액" xr:uid="{00000000-0004-0000-0500-0000F8000000}"/>
    <hyperlink ref="F4" tooltip="2002 년  제주도   소계  생산량" xr:uid="{00000000-0004-0000-0500-0000F9000000}"/>
    <hyperlink ref="G4" tooltip="2002 년  제주도   소계  생산금액" xr:uid="{00000000-0004-0000-0500-0000FA000000}"/>
    <hyperlink ref="H65040" tooltip="2001 년  울산광역시   소계  생산량" xr:uid="{00000000-0004-0000-0500-0000FB000000}"/>
    <hyperlink ref="I65040" tooltip="2001 년  울산광역시   소계  생산금액" xr:uid="{00000000-0004-0000-0500-0000FC000000}"/>
    <hyperlink ref="J65039" tooltip="2001 년  울산광역시   소계  생산량" xr:uid="{00000000-0004-0000-0500-0000FD000000}"/>
    <hyperlink ref="K65039" tooltip="2001 년  울산광역시   소계  생산금액" xr:uid="{00000000-0004-0000-0500-0000FE000000}"/>
    <hyperlink ref="J65040" tooltip="2001 년  경기도   소계  생산량" xr:uid="{00000000-0004-0000-0500-0000FF000000}"/>
    <hyperlink ref="K65040" tooltip="2001 년  경기도   소계  생산금액" xr:uid="{00000000-0004-0000-0500-000000010000}"/>
    <hyperlink ref="K3" tooltip="2002 년  제주도   소계  생산금액" xr:uid="{00000000-0004-0000-0500-000001010000}"/>
    <hyperlink ref="L65038" tooltip="2001 년  울산광역시   소계  생산량" xr:uid="{00000000-0004-0000-0500-000002010000}"/>
    <hyperlink ref="M65038" tooltip="2001 년  울산광역시   소계  생산금액" xr:uid="{00000000-0004-0000-0500-000003010000}"/>
    <hyperlink ref="L65039" tooltip="2001 년  경기도   소계  생산량" xr:uid="{00000000-0004-0000-0500-000004010000}"/>
    <hyperlink ref="M65039" tooltip="2001 년  경기도   소계  생산금액" xr:uid="{00000000-0004-0000-0500-000005010000}"/>
    <hyperlink ref="L65040" tooltip="2001 년  강원도   소계  생산량" xr:uid="{00000000-0004-0000-0500-000006010000}"/>
    <hyperlink ref="M65040" tooltip="2001 년  강원도   소계  생산금액" xr:uid="{00000000-0004-0000-0500-000007010000}"/>
    <hyperlink ref="N65037" tooltip="2002 년  인천광역시   소계  생산량" xr:uid="{00000000-0004-0000-0500-000008010000}"/>
    <hyperlink ref="O65037" tooltip="2002 년  인천광역시   소계  생산금액" xr:uid="{00000000-0004-0000-0500-000009010000}"/>
    <hyperlink ref="N65038" tooltip="2002 년  울산광역시   소계  생산량" xr:uid="{00000000-0004-0000-0500-00000A010000}"/>
    <hyperlink ref="O65038" tooltip="2002 년  울산광역시   소계  생산금액" xr:uid="{00000000-0004-0000-0500-00000B010000}"/>
    <hyperlink ref="N65039" tooltip="2002 년  경기도   소계  생산량" xr:uid="{00000000-0004-0000-0500-00000C010000}"/>
    <hyperlink ref="O65039" tooltip="2002 년  경기도   소계  생산금액" xr:uid="{00000000-0004-0000-0500-00000D010000}"/>
    <hyperlink ref="N65040" tooltip="2002 년  강원도   소계  생산량" xr:uid="{00000000-0004-0000-0500-00000E010000}"/>
    <hyperlink ref="O65040" tooltip="2002 년  강원도   소계  생산금액" xr:uid="{00000000-0004-0000-0500-00000F010000}"/>
    <hyperlink ref="T6" tooltip="2001 년  광주광역시   소계  생산량" display="충북" xr:uid="{00000000-0004-0000-0500-000010010000}"/>
    <hyperlink ref="U6" tooltip="2001 년  광주광역시   소계  생산금액" xr:uid="{00000000-0004-0000-0500-000011010000}"/>
    <hyperlink ref="T7" tooltip="2001 년  대전광역시   소계  생산량" display="중량" xr:uid="{00000000-0004-0000-0500-000012010000}"/>
    <hyperlink ref="U7" tooltip="2001 년  대전광역시   소계  생산금액" display="금액" xr:uid="{00000000-0004-0000-0500-000013010000}"/>
    <hyperlink ref="T8" tooltip="2001 년  울산광역시   소계  생산량" display="(MT)" xr:uid="{00000000-0004-0000-0500-000014010000}"/>
    <hyperlink ref="U8" tooltip="2001 년  울산광역시   소계  생산금액" display="(백만원)" xr:uid="{00000000-0004-0000-0500-000015010000}"/>
    <hyperlink ref="V6" tooltip="2001 년  대전광역시   소계  생산량" display="충남" xr:uid="{00000000-0004-0000-0500-000016010000}"/>
    <hyperlink ref="W6" tooltip="2001 년  대전광역시   소계  생산금액" xr:uid="{00000000-0004-0000-0500-000017010000}"/>
    <hyperlink ref="V7" tooltip="2001 년  울산광역시   소계  생산량" display="중량" xr:uid="{00000000-0004-0000-0500-000018010000}"/>
    <hyperlink ref="W7" tooltip="2001 년  울산광역시   소계  생산금액" display="금액" xr:uid="{00000000-0004-0000-0500-000019010000}"/>
    <hyperlink ref="V8" tooltip="2001 년  경기도   소계  생산량" display="(MT)" xr:uid="{00000000-0004-0000-0500-00001A010000}"/>
    <hyperlink ref="W8" tooltip="2001 년  경기도   소계  생산금액" display="(백만원)" xr:uid="{00000000-0004-0000-0500-00001B010000}"/>
    <hyperlink ref="X6" tooltip="2001 년  울산광역시   소계  생산량" display="전북" xr:uid="{00000000-0004-0000-0500-00001C010000}"/>
    <hyperlink ref="Y6" tooltip="2001 년  울산광역시   소계  생산금액" xr:uid="{00000000-0004-0000-0500-00001D010000}"/>
    <hyperlink ref="X7" tooltip="2001 년  경기도   소계  생산량" display="중량" xr:uid="{00000000-0004-0000-0500-00001E010000}"/>
    <hyperlink ref="Y7" tooltip="2001 년  경기도   소계  생산금액" display="금액" xr:uid="{00000000-0004-0000-0500-00001F010000}"/>
    <hyperlink ref="X8" tooltip="2001 년  강원도   소계  생산량" display="(MT)" xr:uid="{00000000-0004-0000-0500-000020010000}"/>
    <hyperlink ref="Y8" tooltip="2001 년  강원도   소계  생산금액" display="(백만원)" xr:uid="{00000000-0004-0000-0500-000021010000}"/>
    <hyperlink ref="Z6" tooltip="2001 년  경기도   소계  생산량" display="전남" xr:uid="{00000000-0004-0000-0500-000022010000}"/>
    <hyperlink ref="AA6" tooltip="2001 년  경기도   소계  생산금액" xr:uid="{00000000-0004-0000-0500-000023010000}"/>
    <hyperlink ref="Z7" tooltip="2001 년  강원도   소계  생산량" display="중량" xr:uid="{00000000-0004-0000-0500-000024010000}"/>
    <hyperlink ref="AA7" tooltip="2001 년  강원도   소계  생산금액" display="금액" xr:uid="{00000000-0004-0000-0500-000025010000}"/>
    <hyperlink ref="Z8" tooltip="2001 년  충청북도   소계  생산량" display="(MT)" xr:uid="{00000000-0004-0000-0500-000026010000}"/>
    <hyperlink ref="AA8" tooltip="2001 년  충청북도   소계  생산금액" display="(백만원)" xr:uid="{00000000-0004-0000-0500-000027010000}"/>
    <hyperlink ref="AB6" tooltip="2001 년  강원도   소계  생산량" display="경북" xr:uid="{00000000-0004-0000-0500-000028010000}"/>
    <hyperlink ref="AC6" tooltip="2001 년  강원도   소계  생산금액" xr:uid="{00000000-0004-0000-0500-000029010000}"/>
    <hyperlink ref="AB7" tooltip="2001 년  충청북도   소계  생산량" display="중량" xr:uid="{00000000-0004-0000-0500-00002A010000}"/>
    <hyperlink ref="AC7" tooltip="2001 년  충청북도   소계  생산금액" display="금액" xr:uid="{00000000-0004-0000-0500-00002B010000}"/>
    <hyperlink ref="AB8" tooltip="2001 년   합계   합계  생산량" display="(MT)" xr:uid="{00000000-0004-0000-0500-00002C010000}"/>
    <hyperlink ref="AC8" tooltip="2001 년   합계   합계  생산금액" display="(백만원)" xr:uid="{00000000-0004-0000-0500-00002D010000}"/>
    <hyperlink ref="AD6" tooltip="2001 년  충청북도   소계  생산량" display="경남" xr:uid="{00000000-0004-0000-0500-00002E010000}"/>
    <hyperlink ref="AE6" tooltip="2001 년  충청북도   소계  생산금액" xr:uid="{00000000-0004-0000-0500-00002F010000}"/>
    <hyperlink ref="AD7" tooltip="2001 년   합계   합계  생산량" display="중량" xr:uid="{00000000-0004-0000-0500-000030010000}"/>
    <hyperlink ref="AE7" tooltip="2001 년   합계   합계  생산금액" display="금액" xr:uid="{00000000-0004-0000-0500-000031010000}"/>
    <hyperlink ref="AD8" tooltip="2001 년  부산광역시   소계  생산량" display="(MT)" xr:uid="{00000000-0004-0000-0500-000032010000}"/>
    <hyperlink ref="AE8" tooltip="2001 년  부산광역시   소계  생산금액" display="(백만원)" xr:uid="{00000000-0004-0000-0500-000033010000}"/>
    <hyperlink ref="AF6" tooltip="2001 년  충청남도   소계  생산량" display="제주" xr:uid="{00000000-0004-0000-0500-000034010000}"/>
    <hyperlink ref="AG6" tooltip="2001 년  충청남도   소계  생산금액" xr:uid="{00000000-0004-0000-0500-000035010000}"/>
    <hyperlink ref="AF7" tooltip="2002 년   합계   합계  생산량" display="중량" xr:uid="{00000000-0004-0000-0500-000036010000}"/>
    <hyperlink ref="AG7" tooltip="2002 년   합계   합계  생산금액" display="금액" xr:uid="{00000000-0004-0000-0500-000037010000}"/>
    <hyperlink ref="AF8" tooltip="2002 년  부산광역시   소계  생산량" display="(MT)" xr:uid="{00000000-0004-0000-0500-000038010000}"/>
    <hyperlink ref="AG8" tooltip="2002 년  부산광역시   소계  생산금액" display="(백만원)" xr:uid="{00000000-0004-0000-0500-000039010000}"/>
    <hyperlink ref="AH6" tooltip="2002 년  충청남도   소계  생산량" display="전국" xr:uid="{00000000-0004-0000-0500-00003A010000}"/>
    <hyperlink ref="AI6" tooltip="2002 년  충청남도   소계  생산금액" xr:uid="{00000000-0004-0000-0500-00003B010000}"/>
    <hyperlink ref="AH7" tooltip="2002 년  전라북도   소계  생산량" display="중량" xr:uid="{00000000-0004-0000-0500-00003C010000}"/>
    <hyperlink ref="AI7" tooltip="2002 년  전라북도   소계  생산금액" display="금액" xr:uid="{00000000-0004-0000-0500-00003D010000}"/>
    <hyperlink ref="AH8" tooltip="2002 년  전라남도   소계  생산량" display="(MT)" xr:uid="{00000000-0004-0000-0500-00003E010000}"/>
    <hyperlink ref="AI8" tooltip="2002 년  전라남도   소계  생산금액" display="(백만원)" xr:uid="{00000000-0004-0000-0500-00003F010000}"/>
    <hyperlink ref="E5" tooltip="2002 년  제주도   소계  생산금액" xr:uid="{00000000-0004-0000-0500-000040010000}"/>
    <hyperlink ref="D5" tooltip="2002 년  제주도   소계  생산량" xr:uid="{00000000-0004-0000-0500-000041010000}"/>
    <hyperlink ref="A5" tooltip="2001 년  경상남도   소계  생산금액" xr:uid="{00000000-0004-0000-0500-000042010000}"/>
    <hyperlink ref="O5" tooltip="2001 년  부산광역시   소계  생산금액" xr:uid="{00000000-0004-0000-0500-000044010000}"/>
    <hyperlink ref="N5" tooltip="2001 년  부산광역시   소계  생산량" xr:uid="{00000000-0004-0000-0500-00004501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44"/>
  <sheetViews>
    <sheetView zoomScaleNormal="100" zoomScaleSheetLayoutView="100" workbookViewId="0">
      <selection activeCell="C20" sqref="C20"/>
    </sheetView>
  </sheetViews>
  <sheetFormatPr defaultColWidth="8.9140625" defaultRowHeight="15" customHeight="1" x14ac:dyDescent="0.25"/>
  <cols>
    <col min="1" max="5" width="8.83203125" style="2" customWidth="1"/>
    <col min="6" max="7" width="7.08203125" style="2" customWidth="1"/>
    <col min="8" max="8" width="8.4140625" style="2" customWidth="1"/>
    <col min="9" max="11" width="8.33203125" style="2" customWidth="1"/>
    <col min="12" max="12" width="8.75" style="2" customWidth="1"/>
    <col min="13" max="13" width="8.33203125" style="2" customWidth="1"/>
    <col min="14" max="16384" width="8.9140625" style="2"/>
  </cols>
  <sheetData>
    <row r="1" spans="1:15" ht="15" customHeight="1" x14ac:dyDescent="0.25">
      <c r="A1" s="107" t="s">
        <v>55</v>
      </c>
    </row>
    <row r="2" spans="1:15" ht="15" customHeight="1" x14ac:dyDescent="0.25">
      <c r="A2" s="108" t="s">
        <v>54</v>
      </c>
    </row>
    <row r="3" spans="1:15" s="1" customFormat="1" ht="15" customHeight="1" x14ac:dyDescent="0.25">
      <c r="A3" s="92" t="s">
        <v>53</v>
      </c>
    </row>
    <row r="4" spans="1:15" s="4" customFormat="1" ht="15" customHeight="1" x14ac:dyDescent="0.4">
      <c r="A4" s="3" t="s">
        <v>25</v>
      </c>
    </row>
    <row r="5" spans="1:15" ht="5.15" customHeight="1" x14ac:dyDescent="0.25"/>
    <row r="6" spans="1:15" ht="14.5" x14ac:dyDescent="0.25">
      <c r="A6" s="50"/>
      <c r="B6" s="126" t="s">
        <v>32</v>
      </c>
      <c r="C6" s="126"/>
      <c r="D6" s="126" t="s">
        <v>34</v>
      </c>
      <c r="E6" s="126"/>
      <c r="F6" s="126" t="s">
        <v>35</v>
      </c>
      <c r="G6" s="126"/>
      <c r="H6" s="128" t="s">
        <v>36</v>
      </c>
      <c r="I6" s="126"/>
      <c r="J6" s="131" t="s">
        <v>40</v>
      </c>
      <c r="K6" s="131"/>
      <c r="L6" s="126" t="s">
        <v>41</v>
      </c>
      <c r="M6" s="127"/>
    </row>
    <row r="7" spans="1:15" ht="14.5" x14ac:dyDescent="0.25">
      <c r="A7" s="42" t="s">
        <v>3</v>
      </c>
      <c r="B7" s="40" t="s">
        <v>4</v>
      </c>
      <c r="C7" s="40" t="s">
        <v>5</v>
      </c>
      <c r="D7" s="40" t="s">
        <v>4</v>
      </c>
      <c r="E7" s="40" t="s">
        <v>5</v>
      </c>
      <c r="F7" s="40" t="s">
        <v>4</v>
      </c>
      <c r="G7" s="40" t="s">
        <v>5</v>
      </c>
      <c r="H7" s="42" t="s">
        <v>4</v>
      </c>
      <c r="I7" s="40" t="s">
        <v>5</v>
      </c>
      <c r="J7" s="40" t="s">
        <v>4</v>
      </c>
      <c r="K7" s="40" t="s">
        <v>5</v>
      </c>
      <c r="L7" s="40" t="s">
        <v>4</v>
      </c>
      <c r="M7" s="41" t="s">
        <v>5</v>
      </c>
    </row>
    <row r="8" spans="1:15" ht="14.5" x14ac:dyDescent="0.25">
      <c r="A8" s="15"/>
      <c r="B8" s="13" t="s">
        <v>2</v>
      </c>
      <c r="C8" s="13" t="s">
        <v>6</v>
      </c>
      <c r="D8" s="13" t="s">
        <v>2</v>
      </c>
      <c r="E8" s="13" t="s">
        <v>6</v>
      </c>
      <c r="F8" s="13" t="s">
        <v>2</v>
      </c>
      <c r="G8" s="13" t="s">
        <v>6</v>
      </c>
      <c r="H8" s="15" t="s">
        <v>2</v>
      </c>
      <c r="I8" s="13" t="s">
        <v>6</v>
      </c>
      <c r="J8" s="13" t="s">
        <v>2</v>
      </c>
      <c r="K8" s="13" t="s">
        <v>6</v>
      </c>
      <c r="L8" s="13" t="s">
        <v>2</v>
      </c>
      <c r="M8" s="14" t="s">
        <v>6</v>
      </c>
    </row>
    <row r="9" spans="1:15" ht="14.5" x14ac:dyDescent="0.25">
      <c r="A9" s="16">
        <v>1990</v>
      </c>
      <c r="B9" s="60">
        <v>34381</v>
      </c>
      <c r="C9" s="60">
        <v>90828.422999999995</v>
      </c>
      <c r="D9" s="60">
        <v>31612</v>
      </c>
      <c r="E9" s="60">
        <v>87705.327999999994</v>
      </c>
      <c r="F9" s="60">
        <v>97</v>
      </c>
      <c r="G9" s="60">
        <v>398.42399999999998</v>
      </c>
      <c r="H9" s="61">
        <v>2601</v>
      </c>
      <c r="I9" s="60">
        <v>2537.27</v>
      </c>
      <c r="J9" s="60">
        <v>58</v>
      </c>
      <c r="K9" s="60">
        <v>132.28</v>
      </c>
      <c r="L9" s="60">
        <v>13</v>
      </c>
      <c r="M9" s="60">
        <v>55.121000000000002</v>
      </c>
      <c r="N9" s="64"/>
      <c r="O9" s="64"/>
    </row>
    <row r="10" spans="1:15" ht="14.5" x14ac:dyDescent="0.25">
      <c r="A10" s="20">
        <v>1991</v>
      </c>
      <c r="B10" s="65">
        <v>30400</v>
      </c>
      <c r="C10" s="65">
        <v>117539.107</v>
      </c>
      <c r="D10" s="65">
        <v>27174</v>
      </c>
      <c r="E10" s="65">
        <v>111816.284</v>
      </c>
      <c r="F10" s="65">
        <v>139</v>
      </c>
      <c r="G10" s="65">
        <v>2821.759</v>
      </c>
      <c r="H10" s="66">
        <v>3057</v>
      </c>
      <c r="I10" s="65">
        <v>2773.7370000000001</v>
      </c>
      <c r="J10" s="65">
        <v>17</v>
      </c>
      <c r="K10" s="65">
        <v>78.558000000000007</v>
      </c>
      <c r="L10" s="65">
        <v>13</v>
      </c>
      <c r="M10" s="65">
        <v>48.768999999999998</v>
      </c>
      <c r="N10" s="64"/>
      <c r="O10" s="64"/>
    </row>
    <row r="11" spans="1:15" ht="14.5" x14ac:dyDescent="0.25">
      <c r="A11" s="20">
        <v>1992</v>
      </c>
      <c r="B11" s="65">
        <v>34176</v>
      </c>
      <c r="C11" s="65">
        <v>124874.257</v>
      </c>
      <c r="D11" s="65">
        <v>31866</v>
      </c>
      <c r="E11" s="65">
        <v>121483.016</v>
      </c>
      <c r="F11" s="65">
        <v>74</v>
      </c>
      <c r="G11" s="65">
        <v>270.39299999999997</v>
      </c>
      <c r="H11" s="66">
        <v>2204</v>
      </c>
      <c r="I11" s="65">
        <v>2943.605</v>
      </c>
      <c r="J11" s="65">
        <v>21</v>
      </c>
      <c r="K11" s="65">
        <v>145.30799999999999</v>
      </c>
      <c r="L11" s="65">
        <v>11</v>
      </c>
      <c r="M11" s="65">
        <v>31.934999999999999</v>
      </c>
      <c r="N11" s="64"/>
      <c r="O11" s="64"/>
    </row>
    <row r="12" spans="1:15" ht="14.5" x14ac:dyDescent="0.25">
      <c r="A12" s="20">
        <v>1993</v>
      </c>
      <c r="B12" s="65">
        <v>30187</v>
      </c>
      <c r="C12" s="65">
        <v>119511.675</v>
      </c>
      <c r="D12" s="65">
        <v>28361</v>
      </c>
      <c r="E12" s="65">
        <v>116154.959</v>
      </c>
      <c r="F12" s="65">
        <v>129</v>
      </c>
      <c r="G12" s="65">
        <v>552.41099999999994</v>
      </c>
      <c r="H12" s="66">
        <v>1678</v>
      </c>
      <c r="I12" s="65">
        <v>2683.0630000000001</v>
      </c>
      <c r="J12" s="65">
        <v>8</v>
      </c>
      <c r="K12" s="65">
        <v>59.752000000000002</v>
      </c>
      <c r="L12" s="65">
        <v>11</v>
      </c>
      <c r="M12" s="65">
        <v>61.49</v>
      </c>
      <c r="N12" s="64"/>
      <c r="O12" s="64"/>
    </row>
    <row r="13" spans="1:15" ht="14.5" x14ac:dyDescent="0.25">
      <c r="A13" s="20">
        <v>1994</v>
      </c>
      <c r="B13" s="65">
        <v>30857</v>
      </c>
      <c r="C13" s="65">
        <v>141423.26999999999</v>
      </c>
      <c r="D13" s="65">
        <v>29498</v>
      </c>
      <c r="E13" s="65">
        <v>137960.67000000001</v>
      </c>
      <c r="F13" s="65">
        <v>183</v>
      </c>
      <c r="G13" s="65">
        <v>845.48599999999999</v>
      </c>
      <c r="H13" s="66">
        <v>1162</v>
      </c>
      <c r="I13" s="65">
        <v>2450.134</v>
      </c>
      <c r="J13" s="65">
        <v>8</v>
      </c>
      <c r="K13" s="65">
        <v>133.33000000000001</v>
      </c>
      <c r="L13" s="65">
        <v>6</v>
      </c>
      <c r="M13" s="65">
        <v>33.65</v>
      </c>
      <c r="N13" s="64"/>
      <c r="O13" s="64"/>
    </row>
    <row r="14" spans="1:15" ht="14.5" x14ac:dyDescent="0.25">
      <c r="A14" s="20">
        <v>1995</v>
      </c>
      <c r="B14" s="65">
        <v>29228</v>
      </c>
      <c r="C14" s="65">
        <v>142852.67800000001</v>
      </c>
      <c r="D14" s="65">
        <v>28057</v>
      </c>
      <c r="E14" s="65">
        <v>138698.549</v>
      </c>
      <c r="F14" s="65">
        <v>218</v>
      </c>
      <c r="G14" s="65">
        <v>980.39</v>
      </c>
      <c r="H14" s="66">
        <v>933</v>
      </c>
      <c r="I14" s="65">
        <v>2345.7310000000002</v>
      </c>
      <c r="J14" s="65">
        <v>15</v>
      </c>
      <c r="K14" s="65">
        <v>799.40800000000002</v>
      </c>
      <c r="L14" s="65">
        <v>5</v>
      </c>
      <c r="M14" s="65">
        <v>28.6</v>
      </c>
      <c r="N14" s="64"/>
      <c r="O14" s="64"/>
    </row>
    <row r="15" spans="1:15" ht="14.5" x14ac:dyDescent="0.25">
      <c r="A15" s="20">
        <v>1996</v>
      </c>
      <c r="B15" s="65">
        <v>30248</v>
      </c>
      <c r="C15" s="65">
        <v>125289.88400000001</v>
      </c>
      <c r="D15" s="65">
        <v>29049</v>
      </c>
      <c r="E15" s="65">
        <v>119661.86500000001</v>
      </c>
      <c r="F15" s="65">
        <v>120</v>
      </c>
      <c r="G15" s="65">
        <v>929.26700000000005</v>
      </c>
      <c r="H15" s="66">
        <v>1019</v>
      </c>
      <c r="I15" s="65">
        <v>2571.8000000000002</v>
      </c>
      <c r="J15" s="65">
        <v>49</v>
      </c>
      <c r="K15" s="65">
        <v>2051.9520000000002</v>
      </c>
      <c r="L15" s="65">
        <v>11</v>
      </c>
      <c r="M15" s="65">
        <v>75</v>
      </c>
      <c r="N15" s="64"/>
      <c r="O15" s="64"/>
    </row>
    <row r="16" spans="1:15" ht="14.5" x14ac:dyDescent="0.25">
      <c r="A16" s="20">
        <v>1997</v>
      </c>
      <c r="B16" s="65">
        <v>31796</v>
      </c>
      <c r="C16" s="65">
        <v>138542.24</v>
      </c>
      <c r="D16" s="65">
        <v>30746</v>
      </c>
      <c r="E16" s="65">
        <v>130349.204</v>
      </c>
      <c r="F16" s="65">
        <v>140</v>
      </c>
      <c r="G16" s="65">
        <v>2038.0640000000001</v>
      </c>
      <c r="H16" s="66">
        <v>806</v>
      </c>
      <c r="I16" s="65">
        <v>2671.92</v>
      </c>
      <c r="J16" s="65">
        <v>103</v>
      </c>
      <c r="K16" s="65">
        <v>3465.0520000000001</v>
      </c>
      <c r="L16" s="65">
        <v>1</v>
      </c>
      <c r="M16" s="65">
        <v>18</v>
      </c>
      <c r="N16" s="64"/>
      <c r="O16" s="64"/>
    </row>
    <row r="17" spans="1:15" ht="14.5" x14ac:dyDescent="0.25">
      <c r="A17" s="20">
        <v>1998</v>
      </c>
      <c r="B17" s="65">
        <v>26852</v>
      </c>
      <c r="C17" s="65">
        <v>143592.37599999999</v>
      </c>
      <c r="D17" s="65">
        <v>25624</v>
      </c>
      <c r="E17" s="65">
        <v>136220.878</v>
      </c>
      <c r="F17" s="65">
        <v>121</v>
      </c>
      <c r="G17" s="65">
        <v>1468.7059999999999</v>
      </c>
      <c r="H17" s="66">
        <v>1040</v>
      </c>
      <c r="I17" s="65">
        <v>3151.63</v>
      </c>
      <c r="J17" s="65">
        <v>62</v>
      </c>
      <c r="K17" s="65">
        <v>2690.6979999999999</v>
      </c>
      <c r="L17" s="65">
        <v>5</v>
      </c>
      <c r="M17" s="65">
        <v>60.463999999999999</v>
      </c>
      <c r="N17" s="64"/>
      <c r="O17" s="64"/>
    </row>
    <row r="18" spans="1:15" s="96" customFormat="1" ht="14.5" x14ac:dyDescent="0.25">
      <c r="A18" s="103">
        <v>1999</v>
      </c>
      <c r="B18" s="104">
        <v>17846</v>
      </c>
      <c r="C18" s="104">
        <v>114155.22</v>
      </c>
      <c r="D18" s="104">
        <v>16300</v>
      </c>
      <c r="E18" s="104">
        <v>104119.351</v>
      </c>
      <c r="F18" s="104">
        <v>136</v>
      </c>
      <c r="G18" s="104">
        <v>1911.123</v>
      </c>
      <c r="H18" s="106">
        <v>1302</v>
      </c>
      <c r="I18" s="104">
        <v>3944.6849999999999</v>
      </c>
      <c r="J18" s="104">
        <v>104</v>
      </c>
      <c r="K18" s="104">
        <v>4142.9290000000001</v>
      </c>
      <c r="L18" s="104">
        <v>4</v>
      </c>
      <c r="M18" s="104">
        <v>37.131999999999998</v>
      </c>
      <c r="N18" s="101"/>
      <c r="O18" s="101"/>
    </row>
    <row r="19" spans="1:15" ht="14.5" x14ac:dyDescent="0.25">
      <c r="A19" s="16">
        <v>2000</v>
      </c>
      <c r="B19" s="60">
        <v>20585</v>
      </c>
      <c r="C19" s="60">
        <v>123441.20299999999</v>
      </c>
      <c r="D19" s="60">
        <v>19614</v>
      </c>
      <c r="E19" s="60">
        <v>111558.82799999999</v>
      </c>
      <c r="F19" s="60">
        <v>114</v>
      </c>
      <c r="G19" s="60">
        <v>2837.1970000000001</v>
      </c>
      <c r="H19" s="61">
        <v>675</v>
      </c>
      <c r="I19" s="60">
        <v>2904.0920000000001</v>
      </c>
      <c r="J19" s="60">
        <v>174</v>
      </c>
      <c r="K19" s="60">
        <v>6109.8670000000002</v>
      </c>
      <c r="L19" s="60">
        <v>8</v>
      </c>
      <c r="M19" s="60">
        <v>31.219000000000001</v>
      </c>
      <c r="N19" s="64"/>
      <c r="O19" s="64"/>
    </row>
    <row r="20" spans="1:15" ht="14.5" x14ac:dyDescent="0.25">
      <c r="A20" s="20">
        <v>2001</v>
      </c>
      <c r="B20" s="65">
        <v>18141</v>
      </c>
      <c r="C20" s="65">
        <v>103301.47100000001</v>
      </c>
      <c r="D20" s="65">
        <v>16932</v>
      </c>
      <c r="E20" s="65">
        <v>92505.792000000001</v>
      </c>
      <c r="F20" s="65">
        <v>78</v>
      </c>
      <c r="G20" s="65">
        <v>2292.623</v>
      </c>
      <c r="H20" s="66">
        <v>1027</v>
      </c>
      <c r="I20" s="65">
        <v>4505.7910000000002</v>
      </c>
      <c r="J20" s="65">
        <v>104</v>
      </c>
      <c r="K20" s="65">
        <v>3997.1480000000001</v>
      </c>
      <c r="L20" s="65">
        <v>1E-4</v>
      </c>
      <c r="M20" s="65">
        <v>0.11700000000000001</v>
      </c>
      <c r="N20" s="64"/>
      <c r="O20" s="64"/>
    </row>
    <row r="21" spans="1:15" ht="14.5" x14ac:dyDescent="0.25">
      <c r="A21" s="20">
        <v>2002</v>
      </c>
      <c r="B21" s="65">
        <v>18511</v>
      </c>
      <c r="C21" s="65">
        <v>114312.84299999999</v>
      </c>
      <c r="D21" s="65">
        <v>16280</v>
      </c>
      <c r="E21" s="65">
        <v>97643.728000000003</v>
      </c>
      <c r="F21" s="65">
        <v>77</v>
      </c>
      <c r="G21" s="65">
        <v>2275.183</v>
      </c>
      <c r="H21" s="66">
        <v>2049</v>
      </c>
      <c r="I21" s="65">
        <v>10622.236999999999</v>
      </c>
      <c r="J21" s="65">
        <v>105</v>
      </c>
      <c r="K21" s="65">
        <v>3771.6950000000002</v>
      </c>
      <c r="L21" s="65">
        <v>0</v>
      </c>
      <c r="M21" s="65">
        <v>0</v>
      </c>
      <c r="N21" s="64"/>
      <c r="O21" s="64"/>
    </row>
    <row r="22" spans="1:15" ht="14.5" x14ac:dyDescent="0.25">
      <c r="A22" s="20">
        <v>2003</v>
      </c>
      <c r="B22" s="65">
        <v>19680</v>
      </c>
      <c r="C22" s="65">
        <v>126719.196</v>
      </c>
      <c r="D22" s="65">
        <v>17399</v>
      </c>
      <c r="E22" s="65">
        <v>107989.626</v>
      </c>
      <c r="F22" s="65">
        <v>127</v>
      </c>
      <c r="G22" s="65">
        <v>2736.8890000000001</v>
      </c>
      <c r="H22" s="66">
        <v>2016</v>
      </c>
      <c r="I22" s="65">
        <v>11467.115</v>
      </c>
      <c r="J22" s="65">
        <v>138</v>
      </c>
      <c r="K22" s="65">
        <v>4525.5659999999998</v>
      </c>
      <c r="L22" s="65">
        <v>0</v>
      </c>
      <c r="M22" s="65">
        <v>0</v>
      </c>
      <c r="N22" s="64"/>
      <c r="O22" s="64"/>
    </row>
    <row r="23" spans="1:15" ht="14.5" x14ac:dyDescent="0.25">
      <c r="A23" s="20">
        <v>2004</v>
      </c>
      <c r="B23" s="65">
        <v>25299</v>
      </c>
      <c r="C23" s="65">
        <v>167212.14000000001</v>
      </c>
      <c r="D23" s="65">
        <v>20415</v>
      </c>
      <c r="E23" s="65">
        <v>147121.66</v>
      </c>
      <c r="F23" s="65">
        <v>78</v>
      </c>
      <c r="G23" s="65">
        <v>1657.462</v>
      </c>
      <c r="H23" s="66">
        <v>4670</v>
      </c>
      <c r="I23" s="65">
        <v>14021.416999999999</v>
      </c>
      <c r="J23" s="65">
        <v>136</v>
      </c>
      <c r="K23" s="65">
        <v>4411.6009999999997</v>
      </c>
      <c r="L23" s="65">
        <v>0</v>
      </c>
      <c r="M23" s="65">
        <v>0</v>
      </c>
      <c r="N23" s="64"/>
      <c r="O23" s="64"/>
    </row>
    <row r="24" spans="1:15" ht="14.5" x14ac:dyDescent="0.25">
      <c r="A24" s="20">
        <v>2005</v>
      </c>
      <c r="B24" s="65">
        <v>23839</v>
      </c>
      <c r="C24" s="65">
        <v>175727.47</v>
      </c>
      <c r="D24" s="65">
        <v>21760</v>
      </c>
      <c r="E24" s="65">
        <v>161490.61600000001</v>
      </c>
      <c r="F24" s="65">
        <v>101</v>
      </c>
      <c r="G24" s="65">
        <v>1769.617</v>
      </c>
      <c r="H24" s="66">
        <v>1883</v>
      </c>
      <c r="I24" s="65">
        <v>8318.0679999999993</v>
      </c>
      <c r="J24" s="65">
        <v>95</v>
      </c>
      <c r="K24" s="65">
        <v>4149.1689999999999</v>
      </c>
      <c r="L24" s="65">
        <v>0</v>
      </c>
      <c r="M24" s="65">
        <v>0</v>
      </c>
      <c r="N24" s="64"/>
      <c r="O24" s="64"/>
    </row>
    <row r="25" spans="1:15" ht="14.5" x14ac:dyDescent="0.25">
      <c r="A25" s="20">
        <v>2006</v>
      </c>
      <c r="B25" s="65">
        <v>24843</v>
      </c>
      <c r="C25" s="65">
        <v>200409.34099999996</v>
      </c>
      <c r="D25" s="65">
        <v>21395</v>
      </c>
      <c r="E25" s="65">
        <v>180905.33599999995</v>
      </c>
      <c r="F25" s="65">
        <v>479</v>
      </c>
      <c r="G25" s="65">
        <v>4644.8859999999995</v>
      </c>
      <c r="H25" s="66">
        <v>2879</v>
      </c>
      <c r="I25" s="65">
        <v>11009.763000000001</v>
      </c>
      <c r="J25" s="65">
        <v>90</v>
      </c>
      <c r="K25" s="65">
        <v>3849.3559999999998</v>
      </c>
      <c r="L25" s="65">
        <v>0</v>
      </c>
      <c r="M25" s="65">
        <v>0</v>
      </c>
      <c r="N25" s="64"/>
      <c r="O25" s="64"/>
    </row>
    <row r="26" spans="1:15" ht="14.5" x14ac:dyDescent="0.25">
      <c r="A26" s="20">
        <v>2007</v>
      </c>
      <c r="B26" s="65">
        <v>26760</v>
      </c>
      <c r="C26" s="65">
        <v>223089.29800000001</v>
      </c>
      <c r="D26" s="65">
        <v>23424</v>
      </c>
      <c r="E26" s="65">
        <v>204122.125</v>
      </c>
      <c r="F26" s="65">
        <v>177</v>
      </c>
      <c r="G26" s="65">
        <v>2382.7629999999999</v>
      </c>
      <c r="H26" s="66">
        <v>3027</v>
      </c>
      <c r="I26" s="65">
        <v>11851.501</v>
      </c>
      <c r="J26" s="65">
        <v>132</v>
      </c>
      <c r="K26" s="65">
        <v>4732.9089999999997</v>
      </c>
      <c r="L26" s="65">
        <v>0</v>
      </c>
      <c r="M26" s="65">
        <v>0</v>
      </c>
      <c r="N26" s="64"/>
      <c r="O26" s="64"/>
    </row>
    <row r="27" spans="1:15" ht="14.5" x14ac:dyDescent="0.25">
      <c r="A27" s="20">
        <v>2008</v>
      </c>
      <c r="B27" s="65">
        <v>29180</v>
      </c>
      <c r="C27" s="65">
        <v>275284.95200000005</v>
      </c>
      <c r="D27" s="65">
        <v>25343</v>
      </c>
      <c r="E27" s="65">
        <v>249325.05100000004</v>
      </c>
      <c r="F27" s="65">
        <v>726</v>
      </c>
      <c r="G27" s="65">
        <v>7086.4430000000002</v>
      </c>
      <c r="H27" s="66">
        <v>2993</v>
      </c>
      <c r="I27" s="65">
        <v>14141.399999999998</v>
      </c>
      <c r="J27" s="65">
        <v>118</v>
      </c>
      <c r="K27" s="65">
        <v>4732.058</v>
      </c>
      <c r="L27" s="65">
        <v>0</v>
      </c>
      <c r="M27" s="65">
        <v>0</v>
      </c>
      <c r="N27" s="64"/>
      <c r="O27" s="64"/>
    </row>
    <row r="28" spans="1:15" s="96" customFormat="1" ht="14.5" x14ac:dyDescent="0.25">
      <c r="A28" s="103">
        <v>2009</v>
      </c>
      <c r="B28" s="104">
        <v>30071</v>
      </c>
      <c r="C28" s="104">
        <v>273750.06700000016</v>
      </c>
      <c r="D28" s="104">
        <v>25718</v>
      </c>
      <c r="E28" s="104">
        <v>246751.73400000011</v>
      </c>
      <c r="F28" s="104">
        <v>511</v>
      </c>
      <c r="G28" s="104">
        <v>5419.2139999999999</v>
      </c>
      <c r="H28" s="106">
        <v>3742</v>
      </c>
      <c r="I28" s="104">
        <v>17043.071</v>
      </c>
      <c r="J28" s="104">
        <v>100</v>
      </c>
      <c r="K28" s="104">
        <v>4536.0479999999998</v>
      </c>
      <c r="L28" s="104">
        <v>0</v>
      </c>
      <c r="M28" s="104">
        <v>0</v>
      </c>
      <c r="N28" s="101"/>
      <c r="O28" s="101"/>
    </row>
    <row r="29" spans="1:15" ht="14.5" x14ac:dyDescent="0.25">
      <c r="A29" s="16">
        <v>2010</v>
      </c>
      <c r="B29" s="60">
        <v>30982</v>
      </c>
      <c r="C29" s="60">
        <v>333834.08100000012</v>
      </c>
      <c r="D29" s="60">
        <v>26326</v>
      </c>
      <c r="E29" s="60">
        <v>304018.0340000001</v>
      </c>
      <c r="F29" s="60">
        <v>345</v>
      </c>
      <c r="G29" s="60">
        <v>4571.4849999999997</v>
      </c>
      <c r="H29" s="61">
        <v>4085</v>
      </c>
      <c r="I29" s="60">
        <v>15441.301999999998</v>
      </c>
      <c r="J29" s="60">
        <v>226</v>
      </c>
      <c r="K29" s="60">
        <v>9803.2599999999984</v>
      </c>
      <c r="L29" s="60">
        <v>0</v>
      </c>
      <c r="M29" s="60">
        <v>0</v>
      </c>
      <c r="N29" s="64"/>
      <c r="O29" s="64"/>
    </row>
    <row r="30" spans="1:15" ht="14.5" x14ac:dyDescent="0.25">
      <c r="A30" s="20">
        <v>2011</v>
      </c>
      <c r="B30" s="65">
        <v>32270</v>
      </c>
      <c r="C30" s="65">
        <v>377466.022</v>
      </c>
      <c r="D30" s="65">
        <v>26521</v>
      </c>
      <c r="E30" s="65">
        <v>343638.58599999995</v>
      </c>
      <c r="F30" s="65">
        <v>262</v>
      </c>
      <c r="G30" s="65">
        <v>3735.384</v>
      </c>
      <c r="H30" s="66">
        <v>5297</v>
      </c>
      <c r="I30" s="65">
        <v>20131.195000000003</v>
      </c>
      <c r="J30" s="65">
        <v>190</v>
      </c>
      <c r="K30" s="65">
        <v>9960.857</v>
      </c>
      <c r="L30" s="65">
        <v>0</v>
      </c>
      <c r="M30" s="65">
        <v>0</v>
      </c>
      <c r="N30" s="64"/>
      <c r="O30" s="64"/>
    </row>
    <row r="31" spans="1:15" ht="14.5" x14ac:dyDescent="0.25">
      <c r="A31" s="20">
        <v>2012</v>
      </c>
      <c r="B31" s="65">
        <v>28131.10739999999</v>
      </c>
      <c r="C31" s="65">
        <v>323339.50691819988</v>
      </c>
      <c r="D31" s="65">
        <v>22872.478599999991</v>
      </c>
      <c r="E31" s="65">
        <v>288872.55290349992</v>
      </c>
      <c r="F31" s="65">
        <v>320.8569</v>
      </c>
      <c r="G31" s="65">
        <v>5089.0515439999999</v>
      </c>
      <c r="H31" s="66">
        <v>4688.1506999999992</v>
      </c>
      <c r="I31" s="65">
        <v>16858.794550699993</v>
      </c>
      <c r="J31" s="65">
        <v>249.62119999999999</v>
      </c>
      <c r="K31" s="65">
        <v>12519.10792</v>
      </c>
      <c r="L31" s="65">
        <v>0</v>
      </c>
      <c r="M31" s="65">
        <v>0</v>
      </c>
      <c r="N31" s="64"/>
      <c r="O31" s="64"/>
    </row>
    <row r="32" spans="1:15" ht="14.5" x14ac:dyDescent="0.25">
      <c r="A32" s="20">
        <v>2013</v>
      </c>
      <c r="B32" s="65">
        <v>25414.236200000014</v>
      </c>
      <c r="C32" s="65">
        <v>345437.25840049982</v>
      </c>
      <c r="D32" s="65">
        <v>20461.346500000014</v>
      </c>
      <c r="E32" s="65">
        <v>315193.54316109983</v>
      </c>
      <c r="F32" s="65">
        <v>210.16219999999998</v>
      </c>
      <c r="G32" s="65">
        <v>4240.0081470000005</v>
      </c>
      <c r="H32" s="66">
        <v>4525.2942000000003</v>
      </c>
      <c r="I32" s="65">
        <v>15413.2425024</v>
      </c>
      <c r="J32" s="65">
        <v>217.43329999999997</v>
      </c>
      <c r="K32" s="65">
        <v>10590.464589999998</v>
      </c>
      <c r="L32" s="65">
        <v>0</v>
      </c>
      <c r="M32" s="65">
        <v>0</v>
      </c>
      <c r="N32" s="64"/>
      <c r="O32" s="64"/>
    </row>
    <row r="33" spans="1:15" ht="14.5" x14ac:dyDescent="0.25">
      <c r="A33" s="20">
        <v>2014</v>
      </c>
      <c r="B33" s="65">
        <v>29774.033899999977</v>
      </c>
      <c r="C33" s="65">
        <v>372110.68467200006</v>
      </c>
      <c r="D33" s="65">
        <v>24080.61799999998</v>
      </c>
      <c r="E33" s="65">
        <v>337327.54064100009</v>
      </c>
      <c r="F33" s="65">
        <v>305.95599999999996</v>
      </c>
      <c r="G33" s="65">
        <v>5664.1383920000007</v>
      </c>
      <c r="H33" s="66">
        <v>5191.0855999999994</v>
      </c>
      <c r="I33" s="65">
        <v>19181.620199000005</v>
      </c>
      <c r="J33" s="65">
        <v>196.37430000000001</v>
      </c>
      <c r="K33" s="65">
        <v>9937.38544</v>
      </c>
      <c r="L33" s="65">
        <v>0</v>
      </c>
      <c r="M33" s="65">
        <v>0</v>
      </c>
      <c r="N33" s="64"/>
      <c r="O33" s="64"/>
    </row>
    <row r="34" spans="1:15" ht="14.5" x14ac:dyDescent="0.25">
      <c r="A34" s="20">
        <v>2015</v>
      </c>
      <c r="B34" s="65">
        <v>33055.092199999999</v>
      </c>
      <c r="C34" s="65">
        <v>407481.55149279966</v>
      </c>
      <c r="D34" s="65">
        <v>26235.940400000003</v>
      </c>
      <c r="E34" s="65">
        <v>370684.65353109961</v>
      </c>
      <c r="F34" s="65">
        <v>473.86790000000008</v>
      </c>
      <c r="G34" s="65">
        <v>6898.7595629999996</v>
      </c>
      <c r="H34" s="66">
        <v>6168.1121999999987</v>
      </c>
      <c r="I34" s="65">
        <v>21063.5054987</v>
      </c>
      <c r="J34" s="65">
        <v>177.17169999999996</v>
      </c>
      <c r="K34" s="65">
        <v>8834.6329000000005</v>
      </c>
      <c r="L34" s="65">
        <v>0</v>
      </c>
      <c r="M34" s="65">
        <v>0</v>
      </c>
      <c r="N34" s="64"/>
      <c r="O34" s="64"/>
    </row>
    <row r="35" spans="1:15" ht="14.5" x14ac:dyDescent="0.25">
      <c r="A35" s="20">
        <v>2016</v>
      </c>
      <c r="B35" s="65">
        <v>35399.782399999996</v>
      </c>
      <c r="C35" s="65">
        <v>417546.82349349995</v>
      </c>
      <c r="D35" s="65">
        <v>28268.497999999996</v>
      </c>
      <c r="E35" s="65">
        <v>382635.04879629996</v>
      </c>
      <c r="F35" s="65">
        <v>265.35890000000001</v>
      </c>
      <c r="G35" s="65">
        <v>4273.2947899999999</v>
      </c>
      <c r="H35" s="66">
        <v>6673.4601000000002</v>
      </c>
      <c r="I35" s="65">
        <v>21166.623967200001</v>
      </c>
      <c r="J35" s="65">
        <v>192.46539999999999</v>
      </c>
      <c r="K35" s="65">
        <v>9471.8559399999995</v>
      </c>
      <c r="L35" s="65">
        <v>0</v>
      </c>
      <c r="M35" s="65">
        <v>0</v>
      </c>
      <c r="N35" s="64"/>
      <c r="O35" s="64"/>
    </row>
    <row r="36" spans="1:15" ht="14.5" x14ac:dyDescent="0.25">
      <c r="A36" s="20">
        <v>2017</v>
      </c>
      <c r="B36" s="65">
        <v>36269.895800000006</v>
      </c>
      <c r="C36" s="65">
        <v>458497.02774170006</v>
      </c>
      <c r="D36" s="65">
        <v>29608.472300000005</v>
      </c>
      <c r="E36" s="65">
        <v>424741.08190770005</v>
      </c>
      <c r="F36" s="65">
        <v>219.97839999999997</v>
      </c>
      <c r="G36" s="65">
        <v>5138.3116579999996</v>
      </c>
      <c r="H36" s="66">
        <v>6285.1852999999992</v>
      </c>
      <c r="I36" s="65">
        <v>20896.254196000002</v>
      </c>
      <c r="J36" s="65">
        <v>156.25980000000004</v>
      </c>
      <c r="K36" s="65">
        <v>7721.3799800000006</v>
      </c>
      <c r="L36" s="65">
        <v>0</v>
      </c>
      <c r="M36" s="65">
        <v>0</v>
      </c>
      <c r="N36" s="64"/>
      <c r="O36" s="64"/>
    </row>
    <row r="37" spans="1:15" ht="14.5" x14ac:dyDescent="0.25">
      <c r="A37" s="20">
        <v>2018</v>
      </c>
      <c r="B37" s="65">
        <v>35326.315099999993</v>
      </c>
      <c r="C37" s="65">
        <v>460982.33047670015</v>
      </c>
      <c r="D37" s="65">
        <v>27640.667299999994</v>
      </c>
      <c r="E37" s="65">
        <v>425564.41809320019</v>
      </c>
      <c r="F37" s="65">
        <v>257.11840000000001</v>
      </c>
      <c r="G37" s="65">
        <v>3598.9090630000001</v>
      </c>
      <c r="H37" s="66">
        <v>7268.6112000000003</v>
      </c>
      <c r="I37" s="65">
        <v>23867.378369499998</v>
      </c>
      <c r="J37" s="65">
        <v>159.91819999999996</v>
      </c>
      <c r="K37" s="65">
        <v>7951.6249509999998</v>
      </c>
      <c r="L37" s="65">
        <v>0</v>
      </c>
      <c r="M37" s="65">
        <v>0</v>
      </c>
      <c r="N37" s="64"/>
      <c r="O37" s="64"/>
    </row>
    <row r="38" spans="1:15" s="96" customFormat="1" ht="14.5" x14ac:dyDescent="0.25">
      <c r="A38" s="103">
        <v>2019</v>
      </c>
      <c r="B38" s="104">
        <v>35281.817400000007</v>
      </c>
      <c r="C38" s="104">
        <v>484784.99643059936</v>
      </c>
      <c r="D38" s="104">
        <v>27809.233500000009</v>
      </c>
      <c r="E38" s="104">
        <v>445922.20320309937</v>
      </c>
      <c r="F38" s="104">
        <v>408.74599999999992</v>
      </c>
      <c r="G38" s="104">
        <v>6706.2811784999994</v>
      </c>
      <c r="H38" s="106">
        <v>6911.1897999999992</v>
      </c>
      <c r="I38" s="104">
        <v>24607.648700999998</v>
      </c>
      <c r="J38" s="104">
        <v>152.6481</v>
      </c>
      <c r="K38" s="104">
        <v>7548.8633480000017</v>
      </c>
      <c r="L38" s="104">
        <v>0</v>
      </c>
      <c r="M38" s="104">
        <v>0</v>
      </c>
      <c r="N38" s="101"/>
      <c r="O38" s="101"/>
    </row>
    <row r="39" spans="1:15" ht="14.5" x14ac:dyDescent="0.25">
      <c r="A39" s="16">
        <v>2020</v>
      </c>
      <c r="B39" s="60">
        <v>33968.408599999995</v>
      </c>
      <c r="C39" s="60">
        <v>444831.8877971</v>
      </c>
      <c r="D39" s="60">
        <v>26592.589499999995</v>
      </c>
      <c r="E39" s="60">
        <v>414913.65287809999</v>
      </c>
      <c r="F39" s="60">
        <v>286.07670000000002</v>
      </c>
      <c r="G39" s="60">
        <v>4482.0986739999998</v>
      </c>
      <c r="H39" s="61">
        <v>7031.1981000000005</v>
      </c>
      <c r="I39" s="60">
        <v>22648.188065000002</v>
      </c>
      <c r="J39" s="60">
        <v>58.544300000000007</v>
      </c>
      <c r="K39" s="60">
        <v>2787.9481799999999</v>
      </c>
      <c r="L39" s="60">
        <v>0</v>
      </c>
      <c r="M39" s="60">
        <v>0</v>
      </c>
      <c r="N39" s="64"/>
      <c r="O39" s="64"/>
    </row>
    <row r="40" spans="1:15" s="96" customFormat="1" ht="14.5" x14ac:dyDescent="0.25">
      <c r="A40" s="103">
        <v>2021</v>
      </c>
      <c r="B40" s="104">
        <v>42671.750599999999</v>
      </c>
      <c r="C40" s="104">
        <v>520598.54167379998</v>
      </c>
      <c r="D40" s="104">
        <v>33505.467800000006</v>
      </c>
      <c r="E40" s="104">
        <v>486104.74488909997</v>
      </c>
      <c r="F40" s="104">
        <v>250.27110000000002</v>
      </c>
      <c r="G40" s="104">
        <v>4309.2670994999999</v>
      </c>
      <c r="H40" s="106">
        <v>8866.4251999999997</v>
      </c>
      <c r="I40" s="104">
        <v>27858.786997699997</v>
      </c>
      <c r="J40" s="104">
        <v>49.586500000000001</v>
      </c>
      <c r="K40" s="104">
        <v>2325.7426874999996</v>
      </c>
      <c r="L40" s="104">
        <v>0</v>
      </c>
      <c r="M40" s="104">
        <v>0</v>
      </c>
      <c r="N40" s="101"/>
      <c r="O40" s="101"/>
    </row>
    <row r="41" spans="1:15" ht="14.5" x14ac:dyDescent="0.25">
      <c r="A41" s="20">
        <v>2022</v>
      </c>
      <c r="B41" s="65">
        <v>48776.642999999982</v>
      </c>
      <c r="C41" s="65">
        <v>694061.69863850088</v>
      </c>
      <c r="D41" s="65">
        <v>37157.630299999983</v>
      </c>
      <c r="E41" s="65">
        <v>647391.76760300098</v>
      </c>
      <c r="F41" s="65">
        <v>218.0848</v>
      </c>
      <c r="G41" s="65">
        <v>3866.9579179999996</v>
      </c>
      <c r="H41" s="66">
        <v>11335.242900000001</v>
      </c>
      <c r="I41" s="65">
        <v>39616.776741500005</v>
      </c>
      <c r="J41" s="65">
        <v>65.685000000000002</v>
      </c>
      <c r="K41" s="65">
        <v>3186.1963759999999</v>
      </c>
      <c r="L41" s="65">
        <v>0</v>
      </c>
      <c r="M41" s="65">
        <v>0</v>
      </c>
      <c r="N41" s="64"/>
      <c r="O41" s="64"/>
    </row>
    <row r="42" spans="1:15" ht="14.5" x14ac:dyDescent="0.25">
      <c r="A42" s="26" t="s">
        <v>49</v>
      </c>
      <c r="B42" s="27">
        <v>42878.654799999982</v>
      </c>
      <c r="C42" s="27">
        <v>684635.62402560073</v>
      </c>
      <c r="D42" s="27">
        <v>31088.125199999984</v>
      </c>
      <c r="E42" s="27">
        <v>628187.24753620068</v>
      </c>
      <c r="F42" s="27">
        <v>369.43559999999997</v>
      </c>
      <c r="G42" s="27">
        <v>6280.6342809999987</v>
      </c>
      <c r="H42" s="29">
        <v>11359.133199999997</v>
      </c>
      <c r="I42" s="27">
        <v>47059.851993400007</v>
      </c>
      <c r="J42" s="27">
        <v>61.960799999999999</v>
      </c>
      <c r="K42" s="27">
        <v>3107.8902149999994</v>
      </c>
      <c r="L42" s="27">
        <v>0</v>
      </c>
      <c r="M42" s="27">
        <v>0</v>
      </c>
      <c r="N42" s="64"/>
      <c r="O42" s="64"/>
    </row>
    <row r="43" spans="1:15" s="5" customFormat="1" ht="14.5" x14ac:dyDescent="0.4">
      <c r="A43" s="3" t="s">
        <v>43</v>
      </c>
    </row>
    <row r="44" spans="1:15" s="3" customFormat="1" ht="14.5" x14ac:dyDescent="0.4">
      <c r="A44" s="3" t="s">
        <v>47</v>
      </c>
    </row>
  </sheetData>
  <mergeCells count="6">
    <mergeCell ref="J6:K6"/>
    <mergeCell ref="L6:M6"/>
    <mergeCell ref="B6:C6"/>
    <mergeCell ref="D6:E6"/>
    <mergeCell ref="F6:G6"/>
    <mergeCell ref="H6:I6"/>
  </mergeCells>
  <phoneticPr fontId="2" type="noConversion"/>
  <hyperlinks>
    <hyperlink ref="D43" tooltip="2002 년  내수면  갑 각 류   소계  생산량" xr:uid="{00000000-0004-0000-0600-000000000000}"/>
    <hyperlink ref="E43" tooltip="2002 년  내수면  갑 각 류   소계  생산금액" xr:uid="{00000000-0004-0000-0600-000001000000}"/>
    <hyperlink ref="F43" tooltip="2002 년  내수면  패    류   소계  생산량" xr:uid="{00000000-0004-0000-0600-000002000000}"/>
    <hyperlink ref="G43" tooltip="2002 년  내수면  패    류   소계  생산금액" xr:uid="{00000000-0004-0000-0600-000003000000}"/>
    <hyperlink ref="I43" tooltip="2002 년  내수면  기타수산동물   소계  생산금액" xr:uid="{00000000-0004-0000-0600-000004000000}"/>
    <hyperlink ref="A44" tooltip=" 합계  경상북도  생산금액" display="자료 : 통계청, 「어업생산동향조사」 , 각년도" xr:uid="{00000000-0004-0000-0600-000005000000}"/>
    <hyperlink ref="A3" tooltip="2001 년  전라남도   소계  생산금액" display="4. 내수면" xr:uid="{214E818A-C148-4B71-AC03-219F67348AB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1.어업생산량</vt:lpstr>
      <vt:lpstr>2.연근해어업-1)</vt:lpstr>
      <vt:lpstr>2.연근해어업-2)</vt:lpstr>
      <vt:lpstr>4.내수면-1)</vt:lpstr>
      <vt:lpstr>4.내수면-2)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2025-02-25T08:29:36Z</dcterms:modified>
</cp:coreProperties>
</file>