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D30D7E06-CBDF-4390-A6C7-8EFB6375F2BB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4사업외수지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38" l="1"/>
  <c r="O18" i="38"/>
  <c r="O19" i="38"/>
  <c r="O20" i="38"/>
  <c r="O21" i="38"/>
  <c r="O22" i="38"/>
  <c r="G16" i="38"/>
  <c r="G17" i="38"/>
  <c r="G18" i="38"/>
  <c r="G19" i="38"/>
  <c r="G20" i="38"/>
  <c r="G21" i="38"/>
  <c r="C17" i="38"/>
  <c r="C18" i="38"/>
  <c r="C19" i="38"/>
  <c r="C20" i="38"/>
</calcChain>
</file>

<file path=xl/sharedStrings.xml><?xml version="1.0" encoding="utf-8"?>
<sst xmlns="http://schemas.openxmlformats.org/spreadsheetml/2006/main" count="23" uniqueCount="23">
  <si>
    <t>단위 : 1,000원</t>
    <phoneticPr fontId="1" type="noConversion"/>
  </si>
  <si>
    <t>사업외지출</t>
  </si>
  <si>
    <t>가사수입</t>
  </si>
  <si>
    <t>연도</t>
    <phoneticPr fontId="3" type="noConversion"/>
  </si>
  <si>
    <t>기타임대</t>
    <phoneticPr fontId="1" type="noConversion"/>
  </si>
  <si>
    <t>농지임대</t>
    <phoneticPr fontId="1" type="noConversion"/>
  </si>
  <si>
    <t>유가증권 매매차익</t>
    <phoneticPr fontId="1" type="noConversion"/>
  </si>
  <si>
    <t>어업노임</t>
    <phoneticPr fontId="1" type="noConversion"/>
  </si>
  <si>
    <t>급료수입</t>
    <phoneticPr fontId="1" type="noConversion"/>
  </si>
  <si>
    <t>자본수입관련비용</t>
    <phoneticPr fontId="1" type="noConversion"/>
  </si>
  <si>
    <t>자본수입</t>
    <phoneticPr fontId="1" type="noConversion"/>
  </si>
  <si>
    <t>근로수입</t>
    <phoneticPr fontId="1" type="noConversion"/>
  </si>
  <si>
    <t>사업외수입</t>
    <phoneticPr fontId="1" type="noConversion"/>
  </si>
  <si>
    <t>어업외
노임</t>
    <phoneticPr fontId="3" type="noConversion"/>
  </si>
  <si>
    <t>이자 및
배당</t>
    <phoneticPr fontId="1" type="noConversion"/>
  </si>
  <si>
    <t>어업용
임대</t>
    <phoneticPr fontId="1" type="noConversion"/>
  </si>
  <si>
    <t>어업외
취업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</si>
  <si>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</si>
  <si>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</si>
  <si>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t>기타</t>
    <phoneticPr fontId="3" type="noConversion"/>
  </si>
  <si>
    <r>
      <t>4. 사업외 소득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</si>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</sst>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\ ##0\ ;\-#\ ##0\ ;&quot;‥&quot;"/>
    <numFmt numFmtId="177" formatCode="#,##0;\-#,##0\ ;&quot;‥&quot;"/>
    <numFmt numFmtId="178" formatCode="#,##0\ ;\-#,##0\ ;&quot;‥&quot;\ "/>
    <numFmt numFmtId="179" formatCode="#,##0\ \ \ ;\-#,##0\ \ \ ;&quot;‥&quot;\ "/>
    <numFmt numFmtId="180" formatCode="#,##0\ ;\-#,##0\ ;&quot;‥&quot;\ \ \ \ "/>
    <numFmt numFmtId="181" formatCode="#,##0\ ;\-#,##0\ ;\-\ \ \ \ "/>
    <numFmt numFmtId="182" formatCode="#,##0\ ;\-#,##0\ ;\‥\ \ "/>
  </numFmts>
  <fonts count="2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2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0" fontId="14" fillId="0" borderId="0" xfId="30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horizontal="left"/>
    </xf>
    <xf numFmtId="0" fontId="13" fillId="0" borderId="0" xfId="30" applyFont="1" applyFill="1">
      <alignment vertical="center"/>
    </xf>
    <xf numFmtId="0" fontId="14" fillId="0" borderId="0" xfId="30" applyFont="1" applyFill="1">
      <alignment vertical="center"/>
    </xf>
    <xf numFmtId="0" fontId="16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5" fillId="0" borderId="0" xfId="30" applyFont="1">
      <alignment vertical="center"/>
    </xf>
    <xf numFmtId="0" fontId="15" fillId="0" borderId="0" xfId="30" applyFont="1" applyAlignment="1">
      <alignment horizontal="right" vertical="center"/>
    </xf>
    <xf numFmtId="0" fontId="15" fillId="2" borderId="11" xfId="30" applyFont="1" applyFill="1" applyBorder="1" applyAlignment="1">
      <alignment horizontal="center" vertical="center"/>
    </xf>
    <xf numFmtId="0" fontId="15" fillId="2" borderId="5" xfId="30" applyFont="1" applyFill="1" applyBorder="1" applyAlignment="1">
      <alignment horizontal="center" vertical="center"/>
    </xf>
    <xf numFmtId="0" fontId="15" fillId="3" borderId="1" xfId="30" applyFont="1" applyFill="1" applyBorder="1" applyAlignment="1">
      <alignment horizontal="center" vertical="center"/>
    </xf>
    <xf numFmtId="0" fontId="15" fillId="0" borderId="1" xfId="30" applyFont="1" applyBorder="1" applyAlignment="1">
      <alignment horizontal="center" vertical="center"/>
    </xf>
    <xf numFmtId="0" fontId="15" fillId="0" borderId="0" xfId="30" applyFont="1" applyFill="1">
      <alignment vertical="center"/>
    </xf>
    <xf numFmtId="0" fontId="18" fillId="0" borderId="2" xfId="30" applyFont="1" applyBorder="1" applyAlignment="1">
      <alignment horizontal="center" vertical="center"/>
    </xf>
    <xf numFmtId="0" fontId="15" fillId="0" borderId="0" xfId="30" applyFont="1" applyAlignment="1">
      <alignment horizontal="left"/>
    </xf>
    <xf numFmtId="0" fontId="15" fillId="0" borderId="0" xfId="30" applyFont="1" applyAlignment="1"/>
    <xf numFmtId="176" fontId="15" fillId="0" borderId="0" xfId="30" applyNumberFormat="1" applyFont="1" applyAlignment="1"/>
    <xf numFmtId="178" fontId="15" fillId="0" borderId="0" xfId="30" applyNumberFormat="1" applyFont="1" applyFill="1">
      <alignment vertical="center"/>
    </xf>
    <xf numFmtId="0" fontId="15" fillId="3" borderId="0" xfId="30" applyFont="1" applyFill="1">
      <alignment vertical="center"/>
    </xf>
    <xf numFmtId="179" fontId="15" fillId="0" borderId="3" xfId="2" applyNumberFormat="1" applyFont="1" applyFill="1" applyBorder="1" applyAlignment="1">
      <alignment horizontal="right" vertical="center"/>
    </xf>
    <xf numFmtId="179" fontId="15" fillId="0" borderId="3" xfId="30" applyNumberFormat="1" applyFont="1" applyBorder="1" applyAlignment="1">
      <alignment horizontal="right" vertical="center"/>
    </xf>
    <xf numFmtId="179" fontId="15" fillId="0" borderId="4" xfId="2" applyNumberFormat="1" applyFont="1" applyFill="1" applyBorder="1" applyAlignment="1">
      <alignment horizontal="right" vertical="center"/>
    </xf>
    <xf numFmtId="179" fontId="15" fillId="0" borderId="1" xfId="2" applyNumberFormat="1" applyFont="1" applyFill="1" applyBorder="1" applyAlignment="1">
      <alignment horizontal="right" vertical="center"/>
    </xf>
    <xf numFmtId="179" fontId="18" fillId="0" borderId="5" xfId="2" applyNumberFormat="1" applyFont="1" applyFill="1" applyBorder="1" applyAlignment="1">
      <alignment horizontal="right" vertical="center"/>
    </xf>
    <xf numFmtId="179" fontId="18" fillId="0" borderId="5" xfId="30" applyNumberFormat="1" applyFont="1" applyBorder="1" applyAlignment="1">
      <alignment horizontal="right" vertical="center"/>
    </xf>
    <xf numFmtId="179" fontId="18" fillId="0" borderId="6" xfId="2" applyNumberFormat="1" applyFont="1" applyFill="1" applyBorder="1" applyAlignment="1">
      <alignment horizontal="right" vertical="center"/>
    </xf>
    <xf numFmtId="0" fontId="15" fillId="0" borderId="0" xfId="30" applyFont="1" applyFill="1" applyAlignment="1"/>
    <xf numFmtId="0" fontId="15" fillId="2" borderId="1" xfId="30" applyFont="1" applyFill="1" applyBorder="1" applyAlignment="1">
      <alignment horizontal="center" vertical="center" wrapText="1"/>
    </xf>
    <xf numFmtId="0" fontId="15" fillId="2" borderId="3" xfId="30" applyFont="1" applyFill="1" applyBorder="1" applyAlignment="1">
      <alignment horizontal="center" vertical="center" wrapText="1"/>
    </xf>
    <xf numFmtId="0" fontId="15" fillId="2" borderId="13" xfId="30" applyFont="1" applyFill="1" applyBorder="1" applyAlignment="1">
      <alignment horizontal="center"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0" xfId="30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right" vertical="center"/>
    </xf>
    <xf numFmtId="182" fontId="15" fillId="0" borderId="3" xfId="2" applyNumberFormat="1" applyFont="1" applyBorder="1" applyAlignment="1">
      <alignment horizontal="right" vertical="center"/>
    </xf>
    <xf numFmtId="0" fontId="15" fillId="2" borderId="3" xfId="30" applyFont="1" applyFill="1" applyBorder="1">
      <alignment vertical="center"/>
    </xf>
    <xf numFmtId="182" fontId="15" fillId="0" borderId="3" xfId="2" applyNumberFormat="1" applyFont="1" applyFill="1" applyBorder="1" applyAlignment="1">
      <alignment horizontal="right" vertical="center"/>
    </xf>
    <xf numFmtId="182" fontId="15" fillId="0" borderId="3" xfId="2" applyNumberFormat="1" applyFont="1" applyFill="1" applyBorder="1" applyAlignment="1">
      <alignment vertical="center"/>
    </xf>
    <xf numFmtId="182" fontId="15" fillId="3" borderId="3" xfId="2" applyNumberFormat="1" applyFont="1" applyFill="1" applyBorder="1" applyAlignment="1">
      <alignment vertical="center"/>
    </xf>
    <xf numFmtId="182" fontId="18" fillId="0" borderId="5" xfId="2" applyNumberFormat="1" applyFont="1" applyFill="1" applyBorder="1" applyAlignment="1">
      <alignment vertical="center"/>
    </xf>
    <xf numFmtId="0" fontId="15" fillId="2" borderId="4" xfId="30" applyFont="1" applyFill="1" applyBorder="1" applyAlignment="1">
      <alignment horizontal="center" vertical="center" wrapText="1"/>
    </xf>
    <xf numFmtId="0" fontId="15" fillId="2" borderId="14" xfId="30" applyFont="1" applyFill="1" applyBorder="1" applyAlignment="1">
      <alignment horizontal="center" vertical="center" wrapText="1"/>
    </xf>
    <xf numFmtId="179" fontId="15" fillId="3" borderId="3" xfId="2" applyNumberFormat="1" applyFont="1" applyFill="1" applyBorder="1" applyAlignment="1">
      <alignment horizontal="right" vertical="center"/>
    </xf>
    <xf numFmtId="179" fontId="15" fillId="3" borderId="3" xfId="30" applyNumberFormat="1" applyFont="1" applyFill="1" applyBorder="1" applyAlignment="1">
      <alignment horizontal="right" vertical="center"/>
    </xf>
    <xf numFmtId="179" fontId="15" fillId="3" borderId="4" xfId="2" applyNumberFormat="1" applyFont="1" applyFill="1" applyBorder="1" applyAlignment="1">
      <alignment horizontal="right" vertical="center"/>
    </xf>
    <xf numFmtId="182" fontId="15" fillId="3" borderId="1" xfId="2" applyNumberFormat="1" applyFont="1" applyFill="1" applyBorder="1" applyAlignment="1">
      <alignment vertical="center"/>
    </xf>
    <xf numFmtId="177" fontId="15" fillId="0" borderId="0" xfId="30" applyNumberFormat="1" applyFont="1" applyFill="1">
      <alignment vertical="center"/>
    </xf>
    <xf numFmtId="179" fontId="15" fillId="0" borderId="0" xfId="30" applyNumberFormat="1" applyFont="1" applyFill="1">
      <alignment vertical="center"/>
    </xf>
    <xf numFmtId="182" fontId="15" fillId="0" borderId="1" xfId="2" applyNumberFormat="1" applyFont="1" applyFill="1" applyBorder="1" applyAlignment="1">
      <alignment horizontal="right" vertical="center"/>
    </xf>
    <xf numFmtId="41" fontId="15" fillId="0" borderId="3" xfId="2" applyFont="1" applyBorder="1" applyAlignment="1">
      <alignment horizontal="right" vertical="center"/>
    </xf>
    <xf numFmtId="177" fontId="19" fillId="0" borderId="0" xfId="30" applyNumberFormat="1" applyFont="1" applyFill="1">
      <alignment vertical="center"/>
    </xf>
    <xf numFmtId="178" fontId="19" fillId="0" borderId="0" xfId="30" applyNumberFormat="1" applyFont="1" applyFill="1">
      <alignment vertical="center"/>
    </xf>
    <xf numFmtId="179" fontId="19" fillId="0" borderId="0" xfId="30" applyNumberFormat="1" applyFont="1" applyFill="1">
      <alignment vertical="center"/>
    </xf>
    <xf numFmtId="0" fontId="19" fillId="0" borderId="0" xfId="30" applyFont="1" applyFill="1">
      <alignment vertical="center"/>
    </xf>
    <xf numFmtId="0" fontId="19" fillId="0" borderId="0" xfId="30" applyFont="1">
      <alignment vertical="center"/>
    </xf>
    <xf numFmtId="182" fontId="15" fillId="0" borderId="1" xfId="2" applyNumberFormat="1" applyFont="1" applyBorder="1" applyAlignment="1">
      <alignment horizontal="right" vertical="center"/>
    </xf>
    <xf numFmtId="182" fontId="15" fillId="0" borderId="1" xfId="2" applyNumberFormat="1" applyFont="1" applyFill="1" applyBorder="1" applyAlignment="1">
      <alignment vertical="center"/>
    </xf>
    <xf numFmtId="182" fontId="15" fillId="0" borderId="5" xfId="2" applyNumberFormat="1" applyFont="1" applyFill="1" applyBorder="1" applyAlignment="1">
      <alignment horizontal="right" vertical="center"/>
    </xf>
    <xf numFmtId="182" fontId="18" fillId="0" borderId="2" xfId="2" applyNumberFormat="1" applyFont="1" applyFill="1" applyBorder="1" applyAlignment="1">
      <alignment vertical="center"/>
    </xf>
    <xf numFmtId="182" fontId="18" fillId="0" borderId="5" xfId="2" applyNumberFormat="1" applyFont="1" applyFill="1" applyBorder="1" applyAlignment="1">
      <alignment horizontal="right" vertical="center"/>
    </xf>
    <xf numFmtId="179" fontId="18" fillId="0" borderId="0" xfId="2" applyNumberFormat="1" applyFont="1" applyFill="1" applyBorder="1" applyAlignment="1">
      <alignment horizontal="right" vertical="center"/>
    </xf>
    <xf numFmtId="179" fontId="18" fillId="0" borderId="0" xfId="30" applyNumberFormat="1" applyFont="1" applyAlignment="1">
      <alignment horizontal="right" vertical="center"/>
    </xf>
    <xf numFmtId="180" fontId="15" fillId="0" borderId="0" xfId="2" applyNumberFormat="1" applyFont="1" applyFill="1" applyBorder="1" applyAlignment="1">
      <alignment horizontal="right" vertical="center"/>
    </xf>
    <xf numFmtId="181" fontId="18" fillId="0" borderId="0" xfId="2" applyNumberFormat="1" applyFont="1" applyFill="1" applyBorder="1" applyAlignment="1">
      <alignment vertical="center"/>
    </xf>
    <xf numFmtId="180" fontId="18" fillId="0" borderId="0" xfId="2" applyNumberFormat="1" applyFont="1" applyFill="1" applyBorder="1" applyAlignment="1">
      <alignment horizontal="right" vertical="center"/>
    </xf>
    <xf numFmtId="0" fontId="20" fillId="0" borderId="0" xfId="0" applyFont="1" applyProtection="1">
      <alignment vertical="center"/>
      <protection locked="0"/>
    </xf>
    <xf numFmtId="0" fontId="15" fillId="2" borderId="7" xfId="30" applyFont="1" applyFill="1" applyBorder="1" applyAlignment="1">
      <alignment horizontal="center" vertical="center"/>
    </xf>
    <xf numFmtId="0" fontId="15" fillId="2" borderId="1" xfId="30" applyFont="1" applyFill="1" applyBorder="1" applyAlignment="1">
      <alignment horizontal="center" vertical="center"/>
    </xf>
    <xf numFmtId="0" fontId="15" fillId="2" borderId="2" xfId="30" applyFont="1" applyFill="1" applyBorder="1" applyAlignment="1">
      <alignment horizontal="center" vertical="center"/>
    </xf>
    <xf numFmtId="0" fontId="15" fillId="2" borderId="8" xfId="30" applyFont="1" applyFill="1" applyBorder="1" applyAlignment="1">
      <alignment horizontal="left" vertical="center" wrapText="1"/>
    </xf>
    <xf numFmtId="0" fontId="15" fillId="2" borderId="16" xfId="30" applyFont="1" applyFill="1" applyBorder="1" applyAlignment="1">
      <alignment horizontal="left" vertical="center" wrapText="1"/>
    </xf>
    <xf numFmtId="0" fontId="15" fillId="2" borderId="15" xfId="30" applyFont="1" applyFill="1" applyBorder="1" applyAlignment="1">
      <alignment horizontal="center"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2" xfId="30" applyFont="1" applyFill="1" applyBorder="1" applyAlignment="1">
      <alignment horizontal="center" vertical="center" wrapText="1"/>
    </xf>
    <xf numFmtId="0" fontId="15" fillId="2" borderId="6" xfId="30" applyFont="1" applyFill="1" applyBorder="1" applyAlignment="1">
      <alignment horizontal="center" vertical="center" wrapText="1"/>
    </xf>
    <xf numFmtId="0" fontId="15" fillId="2" borderId="8" xfId="30" applyFont="1" applyFill="1" applyBorder="1" applyAlignment="1">
      <alignment horizontal="left" vertical="center"/>
    </xf>
    <xf numFmtId="0" fontId="15" fillId="2" borderId="9" xfId="30" applyFont="1" applyFill="1" applyBorder="1" applyAlignment="1">
      <alignment horizontal="left" vertical="center"/>
    </xf>
    <xf numFmtId="0" fontId="15" fillId="2" borderId="15" xfId="3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CB46"/>
  <sheetViews>
    <sheetView tabSelected="1" zoomScaleNormal="100" zoomScaleSheetLayoutView="100" workbookViewId="0">
      <selection activeCell="H22" sqref="H22"/>
    </sheetView>
  </sheetViews>
  <sheetFormatPr defaultColWidth="9.1796875" defaultRowHeight="16"/>
  <cols>
    <col min="1" max="1" width="8.54296875" style="2" customWidth="1"/>
    <col min="2" max="17" width="7.81640625" style="2" customWidth="1"/>
    <col min="18" max="80" width="9.1796875" style="6"/>
    <col min="81" max="16384" width="9.1796875" style="2"/>
  </cols>
  <sheetData>
    <row r="1" spans="1:80">
      <c r="A1" s="68" t="s">
        <v>22</v>
      </c>
    </row>
    <row r="2" spans="1:80" ht="17">
      <c r="A2" s="9" t="s">
        <v>21</v>
      </c>
    </row>
    <row r="3" spans="1:80" s="3" customFormat="1" ht="15" customHeight="1">
      <c r="A3" s="8" t="s">
        <v>20</v>
      </c>
      <c r="B3" s="4"/>
      <c r="C3" s="4"/>
      <c r="D3" s="4"/>
      <c r="E3" s="4"/>
      <c r="F3" s="4"/>
      <c r="G3" s="4"/>
      <c r="H3" s="4"/>
      <c r="I3" s="1"/>
      <c r="J3" s="1"/>
      <c r="K3" s="1"/>
      <c r="L3" s="1"/>
      <c r="M3" s="1"/>
      <c r="N3" s="1"/>
      <c r="O3" s="1"/>
      <c r="P3" s="1"/>
      <c r="Q3" s="5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</row>
    <row r="4" spans="1:80" s="10" customFormat="1" ht="12" customHeight="1">
      <c r="Q4" s="11" t="s">
        <v>0</v>
      </c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</row>
    <row r="5" spans="1:80" s="10" customFormat="1" ht="12" customHeight="1">
      <c r="A5" s="69" t="s">
        <v>3</v>
      </c>
      <c r="B5" s="72" t="s">
        <v>12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8" t="s">
        <v>1</v>
      </c>
      <c r="P5" s="79"/>
      <c r="Q5" s="12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spans="1:80" s="10" customFormat="1" ht="12" customHeight="1">
      <c r="A6" s="70"/>
      <c r="B6" s="32"/>
      <c r="C6" s="43" t="s">
        <v>11</v>
      </c>
      <c r="D6" s="33"/>
      <c r="E6" s="33"/>
      <c r="F6" s="31"/>
      <c r="G6" s="43" t="s">
        <v>10</v>
      </c>
      <c r="H6" s="33"/>
      <c r="I6" s="33"/>
      <c r="J6" s="33"/>
      <c r="K6" s="33"/>
      <c r="L6" s="31"/>
      <c r="M6" s="80" t="s">
        <v>2</v>
      </c>
      <c r="N6" s="80" t="s">
        <v>19</v>
      </c>
      <c r="O6" s="38"/>
      <c r="P6" s="74" t="s">
        <v>16</v>
      </c>
      <c r="Q6" s="76" t="s">
        <v>9</v>
      </c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0" s="10" customFormat="1" ht="29" customHeight="1">
      <c r="A7" s="71"/>
      <c r="B7" s="34"/>
      <c r="C7" s="34"/>
      <c r="D7" s="35" t="s">
        <v>8</v>
      </c>
      <c r="E7" s="35" t="s">
        <v>7</v>
      </c>
      <c r="F7" s="35" t="s">
        <v>13</v>
      </c>
      <c r="G7" s="34"/>
      <c r="H7" s="35" t="s">
        <v>14</v>
      </c>
      <c r="I7" s="44" t="s">
        <v>6</v>
      </c>
      <c r="J7" s="35" t="s">
        <v>5</v>
      </c>
      <c r="K7" s="35" t="s">
        <v>15</v>
      </c>
      <c r="L7" s="35" t="s">
        <v>4</v>
      </c>
      <c r="M7" s="81"/>
      <c r="N7" s="81"/>
      <c r="O7" s="13"/>
      <c r="P7" s="75"/>
      <c r="Q7" s="77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</row>
    <row r="8" spans="1:80" s="22" customFormat="1" ht="14.5">
      <c r="A8" s="14">
        <v>1990</v>
      </c>
      <c r="B8" s="45">
        <v>1377</v>
      </c>
      <c r="C8" s="46">
        <v>1096</v>
      </c>
      <c r="D8" s="45">
        <v>458</v>
      </c>
      <c r="E8" s="45">
        <v>136</v>
      </c>
      <c r="F8" s="36">
        <v>502</v>
      </c>
      <c r="G8" s="45">
        <v>264</v>
      </c>
      <c r="H8" s="45">
        <v>97</v>
      </c>
      <c r="I8" s="48">
        <v>0</v>
      </c>
      <c r="J8" s="45">
        <v>0</v>
      </c>
      <c r="K8" s="45">
        <v>0</v>
      </c>
      <c r="L8" s="45">
        <v>167</v>
      </c>
      <c r="M8" s="36">
        <v>1</v>
      </c>
      <c r="N8" s="36">
        <v>16</v>
      </c>
      <c r="O8" s="45">
        <v>385</v>
      </c>
      <c r="P8" s="45">
        <v>0</v>
      </c>
      <c r="Q8" s="47">
        <v>385</v>
      </c>
      <c r="R8" s="49"/>
      <c r="S8" s="49"/>
      <c r="T8" s="49"/>
      <c r="U8" s="49"/>
      <c r="V8" s="21"/>
      <c r="W8" s="50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</row>
    <row r="9" spans="1:80" s="10" customFormat="1" ht="14.5">
      <c r="A9" s="15">
        <v>1991</v>
      </c>
      <c r="B9" s="23">
        <v>1742</v>
      </c>
      <c r="C9" s="23">
        <v>1431</v>
      </c>
      <c r="D9" s="23">
        <v>672</v>
      </c>
      <c r="E9" s="23">
        <v>192</v>
      </c>
      <c r="F9" s="39">
        <v>567</v>
      </c>
      <c r="G9" s="23">
        <v>296</v>
      </c>
      <c r="H9" s="23">
        <v>149</v>
      </c>
      <c r="I9" s="51">
        <v>0</v>
      </c>
      <c r="J9" s="37">
        <v>0</v>
      </c>
      <c r="K9" s="37">
        <v>0</v>
      </c>
      <c r="L9" s="23">
        <v>147</v>
      </c>
      <c r="M9" s="52">
        <v>2</v>
      </c>
      <c r="N9" s="24">
        <v>12</v>
      </c>
      <c r="O9" s="23">
        <v>397</v>
      </c>
      <c r="P9" s="37">
        <v>0</v>
      </c>
      <c r="Q9" s="25">
        <v>397</v>
      </c>
      <c r="R9" s="49"/>
      <c r="S9" s="49"/>
      <c r="T9" s="49"/>
      <c r="U9" s="49"/>
      <c r="V9" s="21"/>
      <c r="W9" s="50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</row>
    <row r="10" spans="1:80" s="10" customFormat="1" ht="14.5">
      <c r="A10" s="15">
        <v>1992</v>
      </c>
      <c r="B10" s="23">
        <v>2155</v>
      </c>
      <c r="C10" s="23">
        <v>1814</v>
      </c>
      <c r="D10" s="23">
        <v>876</v>
      </c>
      <c r="E10" s="23">
        <v>269</v>
      </c>
      <c r="F10" s="39">
        <v>669</v>
      </c>
      <c r="G10" s="23">
        <v>336</v>
      </c>
      <c r="H10" s="23">
        <v>222</v>
      </c>
      <c r="I10" s="51">
        <v>0</v>
      </c>
      <c r="J10" s="37">
        <v>0</v>
      </c>
      <c r="K10" s="37">
        <v>0</v>
      </c>
      <c r="L10" s="23">
        <v>114</v>
      </c>
      <c r="M10" s="52">
        <v>1</v>
      </c>
      <c r="N10" s="24">
        <v>4</v>
      </c>
      <c r="O10" s="23">
        <v>379</v>
      </c>
      <c r="P10" s="37">
        <v>0</v>
      </c>
      <c r="Q10" s="25">
        <v>379</v>
      </c>
      <c r="R10" s="49"/>
      <c r="S10" s="49"/>
      <c r="T10" s="49"/>
      <c r="U10" s="49"/>
      <c r="V10" s="21"/>
      <c r="W10" s="50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</row>
    <row r="11" spans="1:80" s="10" customFormat="1" ht="14.5">
      <c r="A11" s="15">
        <v>1993</v>
      </c>
      <c r="B11" s="23">
        <v>2508</v>
      </c>
      <c r="C11" s="23">
        <v>2244</v>
      </c>
      <c r="D11" s="23">
        <v>1088</v>
      </c>
      <c r="E11" s="23">
        <v>330</v>
      </c>
      <c r="F11" s="39">
        <v>826</v>
      </c>
      <c r="G11" s="23">
        <v>260</v>
      </c>
      <c r="H11" s="23">
        <v>163</v>
      </c>
      <c r="I11" s="51">
        <v>0</v>
      </c>
      <c r="J11" s="37">
        <v>0</v>
      </c>
      <c r="K11" s="37">
        <v>0</v>
      </c>
      <c r="L11" s="23">
        <v>97</v>
      </c>
      <c r="M11" s="52">
        <v>1</v>
      </c>
      <c r="N11" s="24">
        <v>3</v>
      </c>
      <c r="O11" s="23">
        <v>406</v>
      </c>
      <c r="P11" s="37">
        <v>0</v>
      </c>
      <c r="Q11" s="25">
        <v>406</v>
      </c>
      <c r="R11" s="49"/>
      <c r="S11" s="49"/>
      <c r="T11" s="49"/>
      <c r="U11" s="49"/>
      <c r="V11" s="21"/>
      <c r="W11" s="50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</row>
    <row r="12" spans="1:80" s="10" customFormat="1" ht="14.5">
      <c r="A12" s="15">
        <v>1994</v>
      </c>
      <c r="B12" s="23">
        <v>2381</v>
      </c>
      <c r="C12" s="23">
        <v>2030</v>
      </c>
      <c r="D12" s="23">
        <v>920</v>
      </c>
      <c r="E12" s="23">
        <v>535</v>
      </c>
      <c r="F12" s="39">
        <v>575</v>
      </c>
      <c r="G12" s="23">
        <v>292</v>
      </c>
      <c r="H12" s="23">
        <v>170</v>
      </c>
      <c r="I12" s="51">
        <v>0</v>
      </c>
      <c r="J12" s="37">
        <v>0</v>
      </c>
      <c r="K12" s="37">
        <v>0</v>
      </c>
      <c r="L12" s="23">
        <v>122</v>
      </c>
      <c r="M12" s="52">
        <v>3</v>
      </c>
      <c r="N12" s="24">
        <v>57</v>
      </c>
      <c r="O12" s="23">
        <v>669</v>
      </c>
      <c r="P12" s="37">
        <v>0</v>
      </c>
      <c r="Q12" s="25">
        <v>669</v>
      </c>
      <c r="R12" s="49"/>
      <c r="S12" s="49"/>
      <c r="T12" s="49"/>
      <c r="U12" s="49"/>
      <c r="V12" s="21"/>
      <c r="W12" s="50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</row>
    <row r="13" spans="1:80" s="10" customFormat="1" ht="14.5">
      <c r="A13" s="15">
        <v>1995</v>
      </c>
      <c r="B13" s="23">
        <v>2819</v>
      </c>
      <c r="C13" s="23">
        <v>2384</v>
      </c>
      <c r="D13" s="23">
        <v>924</v>
      </c>
      <c r="E13" s="23">
        <v>608</v>
      </c>
      <c r="F13" s="39">
        <v>852</v>
      </c>
      <c r="G13" s="23">
        <v>420</v>
      </c>
      <c r="H13" s="23">
        <v>221</v>
      </c>
      <c r="I13" s="51">
        <v>0</v>
      </c>
      <c r="J13" s="37">
        <v>0</v>
      </c>
      <c r="K13" s="37">
        <v>0</v>
      </c>
      <c r="L13" s="23">
        <v>199</v>
      </c>
      <c r="M13" s="52">
        <v>1</v>
      </c>
      <c r="N13" s="24">
        <v>14</v>
      </c>
      <c r="O13" s="23">
        <v>719</v>
      </c>
      <c r="P13" s="37">
        <v>0</v>
      </c>
      <c r="Q13" s="25">
        <v>719</v>
      </c>
      <c r="R13" s="49"/>
      <c r="S13" s="49"/>
      <c r="T13" s="49"/>
      <c r="U13" s="49"/>
      <c r="V13" s="21"/>
      <c r="W13" s="50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</row>
    <row r="14" spans="1:80" s="10" customFormat="1" ht="14.5">
      <c r="A14" s="15">
        <v>1996</v>
      </c>
      <c r="B14" s="23">
        <v>2698</v>
      </c>
      <c r="C14" s="23">
        <v>2187</v>
      </c>
      <c r="D14" s="23">
        <v>1059</v>
      </c>
      <c r="E14" s="23">
        <v>419</v>
      </c>
      <c r="F14" s="39">
        <v>709</v>
      </c>
      <c r="G14" s="23">
        <v>419</v>
      </c>
      <c r="H14" s="23">
        <v>334</v>
      </c>
      <c r="I14" s="51">
        <v>0</v>
      </c>
      <c r="J14" s="37">
        <v>0</v>
      </c>
      <c r="K14" s="37">
        <v>0</v>
      </c>
      <c r="L14" s="23">
        <v>85</v>
      </c>
      <c r="M14" s="52">
        <v>73</v>
      </c>
      <c r="N14" s="24">
        <v>18</v>
      </c>
      <c r="O14" s="23">
        <v>682</v>
      </c>
      <c r="P14" s="37">
        <v>0</v>
      </c>
      <c r="Q14" s="25">
        <v>682</v>
      </c>
      <c r="R14" s="49"/>
      <c r="S14" s="49"/>
      <c r="T14" s="49"/>
      <c r="U14" s="49"/>
      <c r="V14" s="21"/>
      <c r="W14" s="50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</row>
    <row r="15" spans="1:80" s="10" customFormat="1" ht="14.5">
      <c r="A15" s="15">
        <v>1997</v>
      </c>
      <c r="B15" s="23">
        <v>2696</v>
      </c>
      <c r="C15" s="23">
        <v>2312</v>
      </c>
      <c r="D15" s="23">
        <v>1303</v>
      </c>
      <c r="E15" s="23">
        <v>452</v>
      </c>
      <c r="F15" s="39">
        <v>557</v>
      </c>
      <c r="G15" s="23">
        <v>328</v>
      </c>
      <c r="H15" s="23">
        <v>197</v>
      </c>
      <c r="I15" s="51">
        <v>0</v>
      </c>
      <c r="J15" s="37">
        <v>0</v>
      </c>
      <c r="K15" s="37">
        <v>0</v>
      </c>
      <c r="L15" s="23">
        <v>131</v>
      </c>
      <c r="M15" s="52">
        <v>2</v>
      </c>
      <c r="N15" s="24">
        <v>55</v>
      </c>
      <c r="O15" s="23">
        <v>698</v>
      </c>
      <c r="P15" s="37">
        <v>0</v>
      </c>
      <c r="Q15" s="25">
        <v>698</v>
      </c>
      <c r="R15" s="49"/>
      <c r="S15" s="49"/>
      <c r="T15" s="49"/>
      <c r="U15" s="49"/>
      <c r="V15" s="21"/>
      <c r="W15" s="5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</row>
    <row r="16" spans="1:80" s="10" customFormat="1" ht="14.5">
      <c r="A16" s="15">
        <v>1998</v>
      </c>
      <c r="B16" s="23">
        <v>2366</v>
      </c>
      <c r="C16" s="23">
        <v>1986</v>
      </c>
      <c r="D16" s="23">
        <v>848</v>
      </c>
      <c r="E16" s="23">
        <v>543</v>
      </c>
      <c r="F16" s="39">
        <v>595</v>
      </c>
      <c r="G16" s="23">
        <f t="shared" ref="G16:G21" si="0">H16+I16+J16+K16+L16</f>
        <v>251</v>
      </c>
      <c r="H16" s="23">
        <v>140</v>
      </c>
      <c r="I16" s="51">
        <v>0</v>
      </c>
      <c r="J16" s="37">
        <v>0</v>
      </c>
      <c r="K16" s="37">
        <v>0</v>
      </c>
      <c r="L16" s="23">
        <v>111</v>
      </c>
      <c r="M16" s="52">
        <v>25</v>
      </c>
      <c r="N16" s="24">
        <v>103</v>
      </c>
      <c r="O16" s="23">
        <v>660</v>
      </c>
      <c r="P16" s="37">
        <v>0</v>
      </c>
      <c r="Q16" s="25">
        <v>660</v>
      </c>
      <c r="R16" s="49"/>
      <c r="S16" s="49"/>
      <c r="T16" s="49"/>
      <c r="U16" s="49"/>
      <c r="V16" s="21"/>
      <c r="W16" s="50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</row>
    <row r="17" spans="1:80" s="57" customFormat="1" ht="14.5">
      <c r="A17" s="15">
        <v>1999</v>
      </c>
      <c r="B17" s="23">
        <v>2369</v>
      </c>
      <c r="C17" s="23">
        <f t="shared" ref="C17:C20" si="1">D17+E17+F17</f>
        <v>1938</v>
      </c>
      <c r="D17" s="23">
        <v>898</v>
      </c>
      <c r="E17" s="23">
        <v>587</v>
      </c>
      <c r="F17" s="39">
        <v>453</v>
      </c>
      <c r="G17" s="23">
        <f t="shared" si="0"/>
        <v>389</v>
      </c>
      <c r="H17" s="23">
        <v>235</v>
      </c>
      <c r="I17" s="51">
        <v>0</v>
      </c>
      <c r="J17" s="37">
        <v>0</v>
      </c>
      <c r="K17" s="37">
        <v>0</v>
      </c>
      <c r="L17" s="23">
        <v>154</v>
      </c>
      <c r="M17" s="52">
        <v>4</v>
      </c>
      <c r="N17" s="24">
        <v>38</v>
      </c>
      <c r="O17" s="23">
        <f t="shared" ref="O17:O22" si="2">P17+Q17</f>
        <v>741</v>
      </c>
      <c r="P17" s="37">
        <v>0</v>
      </c>
      <c r="Q17" s="25">
        <v>741</v>
      </c>
      <c r="R17" s="53"/>
      <c r="S17" s="53"/>
      <c r="T17" s="53"/>
      <c r="U17" s="53"/>
      <c r="V17" s="54"/>
      <c r="W17" s="55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</row>
    <row r="18" spans="1:80" s="22" customFormat="1" ht="14.5">
      <c r="A18" s="14">
        <v>2000</v>
      </c>
      <c r="B18" s="45">
        <v>2826</v>
      </c>
      <c r="C18" s="46">
        <f t="shared" si="1"/>
        <v>2303</v>
      </c>
      <c r="D18" s="45">
        <v>1048</v>
      </c>
      <c r="E18" s="45">
        <v>492</v>
      </c>
      <c r="F18" s="36">
        <v>763</v>
      </c>
      <c r="G18" s="45">
        <f t="shared" si="0"/>
        <v>448</v>
      </c>
      <c r="H18" s="45">
        <v>230</v>
      </c>
      <c r="I18" s="48">
        <v>0</v>
      </c>
      <c r="J18" s="45">
        <v>0</v>
      </c>
      <c r="K18" s="45">
        <v>0</v>
      </c>
      <c r="L18" s="45">
        <v>218</v>
      </c>
      <c r="M18" s="36">
        <v>6</v>
      </c>
      <c r="N18" s="36">
        <v>69</v>
      </c>
      <c r="O18" s="45">
        <f t="shared" si="2"/>
        <v>1309</v>
      </c>
      <c r="P18" s="45">
        <v>0</v>
      </c>
      <c r="Q18" s="47">
        <v>1309</v>
      </c>
      <c r="R18" s="49"/>
      <c r="S18" s="49"/>
      <c r="T18" s="49"/>
      <c r="U18" s="49"/>
      <c r="V18" s="21"/>
      <c r="W18" s="50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</row>
    <row r="19" spans="1:80" s="10" customFormat="1" ht="14.5">
      <c r="A19" s="15">
        <v>2001</v>
      </c>
      <c r="B19" s="23">
        <v>3870</v>
      </c>
      <c r="C19" s="23">
        <f t="shared" si="1"/>
        <v>3004</v>
      </c>
      <c r="D19" s="23">
        <v>1439</v>
      </c>
      <c r="E19" s="23">
        <v>534</v>
      </c>
      <c r="F19" s="39">
        <v>1031</v>
      </c>
      <c r="G19" s="23">
        <f t="shared" si="0"/>
        <v>644</v>
      </c>
      <c r="H19" s="23">
        <v>356</v>
      </c>
      <c r="I19" s="58">
        <v>0</v>
      </c>
      <c r="J19" s="37">
        <v>0</v>
      </c>
      <c r="K19" s="37">
        <v>0</v>
      </c>
      <c r="L19" s="23">
        <v>288</v>
      </c>
      <c r="M19" s="52">
        <v>7</v>
      </c>
      <c r="N19" s="24">
        <v>215</v>
      </c>
      <c r="O19" s="23">
        <f t="shared" si="2"/>
        <v>1561</v>
      </c>
      <c r="P19" s="37">
        <v>0</v>
      </c>
      <c r="Q19" s="25">
        <v>1561</v>
      </c>
      <c r="R19" s="49"/>
      <c r="S19" s="49"/>
      <c r="T19" s="49"/>
      <c r="U19" s="49"/>
      <c r="V19" s="21"/>
      <c r="W19" s="50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</row>
    <row r="20" spans="1:80" s="10" customFormat="1" ht="14.5">
      <c r="A20" s="15">
        <v>2002</v>
      </c>
      <c r="B20" s="23">
        <v>4161</v>
      </c>
      <c r="C20" s="23">
        <f t="shared" si="1"/>
        <v>3527</v>
      </c>
      <c r="D20" s="23">
        <v>1886</v>
      </c>
      <c r="E20" s="23">
        <v>424</v>
      </c>
      <c r="F20" s="37">
        <v>1217</v>
      </c>
      <c r="G20" s="23">
        <f t="shared" si="0"/>
        <v>518</v>
      </c>
      <c r="H20" s="23">
        <v>329</v>
      </c>
      <c r="I20" s="58">
        <v>0</v>
      </c>
      <c r="J20" s="37">
        <v>0</v>
      </c>
      <c r="K20" s="37">
        <v>0</v>
      </c>
      <c r="L20" s="23">
        <v>189</v>
      </c>
      <c r="M20" s="37">
        <v>8</v>
      </c>
      <c r="N20" s="37">
        <v>108</v>
      </c>
      <c r="O20" s="23">
        <f t="shared" si="2"/>
        <v>1465</v>
      </c>
      <c r="P20" s="37">
        <v>0</v>
      </c>
      <c r="Q20" s="25">
        <v>1465</v>
      </c>
      <c r="R20" s="49"/>
      <c r="S20" s="49"/>
      <c r="T20" s="49"/>
      <c r="U20" s="49"/>
      <c r="V20" s="21"/>
      <c r="W20" s="50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</row>
    <row r="21" spans="1:80" s="10" customFormat="1" ht="14.5">
      <c r="A21" s="15">
        <v>2003</v>
      </c>
      <c r="B21" s="23">
        <v>4640</v>
      </c>
      <c r="C21" s="23">
        <v>4131</v>
      </c>
      <c r="D21" s="23">
        <v>3686</v>
      </c>
      <c r="E21" s="23">
        <v>445</v>
      </c>
      <c r="F21" s="37">
        <v>0</v>
      </c>
      <c r="G21" s="23">
        <f t="shared" si="0"/>
        <v>508.00009999999997</v>
      </c>
      <c r="H21" s="23">
        <v>237</v>
      </c>
      <c r="I21" s="26">
        <v>1E-4</v>
      </c>
      <c r="J21" s="24">
        <v>20</v>
      </c>
      <c r="K21" s="24">
        <v>4</v>
      </c>
      <c r="L21" s="23">
        <v>247</v>
      </c>
      <c r="M21" s="37">
        <v>0</v>
      </c>
      <c r="N21" s="37">
        <v>0</v>
      </c>
      <c r="O21" s="23">
        <f t="shared" si="2"/>
        <v>196</v>
      </c>
      <c r="P21" s="24">
        <v>6</v>
      </c>
      <c r="Q21" s="25">
        <v>190</v>
      </c>
      <c r="R21" s="49"/>
      <c r="S21" s="49"/>
      <c r="T21" s="49"/>
      <c r="U21" s="49"/>
      <c r="V21" s="21"/>
      <c r="W21" s="50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</row>
    <row r="22" spans="1:80" s="10" customFormat="1" ht="14.5">
      <c r="A22" s="15">
        <v>2004</v>
      </c>
      <c r="B22" s="23">
        <v>5035</v>
      </c>
      <c r="C22" s="24">
        <v>4367</v>
      </c>
      <c r="D22" s="23">
        <v>3989</v>
      </c>
      <c r="E22" s="23">
        <v>378</v>
      </c>
      <c r="F22" s="39">
        <v>0</v>
      </c>
      <c r="G22" s="23">
        <v>668</v>
      </c>
      <c r="H22" s="23">
        <v>365</v>
      </c>
      <c r="I22" s="26">
        <v>4</v>
      </c>
      <c r="J22" s="23">
        <v>44</v>
      </c>
      <c r="K22" s="23">
        <v>35</v>
      </c>
      <c r="L22" s="23">
        <v>220</v>
      </c>
      <c r="M22" s="37">
        <v>0</v>
      </c>
      <c r="N22" s="39">
        <v>0</v>
      </c>
      <c r="O22" s="23">
        <f t="shared" si="2"/>
        <v>217</v>
      </c>
      <c r="P22" s="23">
        <v>27</v>
      </c>
      <c r="Q22" s="25">
        <v>190</v>
      </c>
      <c r="R22" s="49"/>
      <c r="S22" s="49"/>
      <c r="T22" s="49"/>
      <c r="U22" s="49"/>
      <c r="V22" s="21"/>
      <c r="W22" s="50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</row>
    <row r="23" spans="1:80" s="10" customFormat="1" ht="14.5">
      <c r="A23" s="15">
        <v>2005</v>
      </c>
      <c r="B23" s="23">
        <v>5099</v>
      </c>
      <c r="C23" s="24">
        <v>4428</v>
      </c>
      <c r="D23" s="23">
        <v>3924</v>
      </c>
      <c r="E23" s="23">
        <v>504</v>
      </c>
      <c r="F23" s="39">
        <v>0</v>
      </c>
      <c r="G23" s="23">
        <v>671</v>
      </c>
      <c r="H23" s="23">
        <v>337</v>
      </c>
      <c r="I23" s="26">
        <v>2</v>
      </c>
      <c r="J23" s="23">
        <v>47</v>
      </c>
      <c r="K23" s="23">
        <v>19</v>
      </c>
      <c r="L23" s="23">
        <v>266</v>
      </c>
      <c r="M23" s="37">
        <v>0</v>
      </c>
      <c r="N23" s="39">
        <v>0</v>
      </c>
      <c r="O23" s="23">
        <v>259</v>
      </c>
      <c r="P23" s="23">
        <v>12</v>
      </c>
      <c r="Q23" s="25">
        <v>247</v>
      </c>
      <c r="R23" s="49"/>
      <c r="S23" s="49"/>
      <c r="T23" s="49"/>
      <c r="U23" s="49"/>
      <c r="V23" s="21"/>
      <c r="W23" s="50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</row>
    <row r="24" spans="1:80" s="10" customFormat="1" ht="14.5">
      <c r="A24" s="15">
        <v>2006</v>
      </c>
      <c r="B24" s="23">
        <v>5479</v>
      </c>
      <c r="C24" s="24">
        <v>4733</v>
      </c>
      <c r="D24" s="23">
        <v>4223</v>
      </c>
      <c r="E24" s="23">
        <v>510</v>
      </c>
      <c r="F24" s="39">
        <v>0</v>
      </c>
      <c r="G24" s="23">
        <v>746</v>
      </c>
      <c r="H24" s="23">
        <v>361</v>
      </c>
      <c r="I24" s="26">
        <v>8</v>
      </c>
      <c r="J24" s="23">
        <v>52</v>
      </c>
      <c r="K24" s="23">
        <v>17</v>
      </c>
      <c r="L24" s="23">
        <v>308</v>
      </c>
      <c r="M24" s="39">
        <v>0</v>
      </c>
      <c r="N24" s="39">
        <v>0</v>
      </c>
      <c r="O24" s="23">
        <v>200</v>
      </c>
      <c r="P24" s="23">
        <v>22</v>
      </c>
      <c r="Q24" s="25">
        <v>178</v>
      </c>
      <c r="R24" s="49"/>
      <c r="S24" s="49"/>
      <c r="T24" s="49"/>
      <c r="U24" s="49"/>
      <c r="V24" s="21"/>
      <c r="W24" s="50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</row>
    <row r="25" spans="1:80" s="10" customFormat="1" ht="14.5">
      <c r="A25" s="15">
        <v>2007</v>
      </c>
      <c r="B25" s="23">
        <v>5491</v>
      </c>
      <c r="C25" s="24">
        <v>4776</v>
      </c>
      <c r="D25" s="23">
        <v>4189</v>
      </c>
      <c r="E25" s="23">
        <v>587</v>
      </c>
      <c r="F25" s="39">
        <v>0</v>
      </c>
      <c r="G25" s="23">
        <v>715</v>
      </c>
      <c r="H25" s="23">
        <v>334</v>
      </c>
      <c r="I25" s="26">
        <v>1</v>
      </c>
      <c r="J25" s="23">
        <v>45</v>
      </c>
      <c r="K25" s="23">
        <v>16</v>
      </c>
      <c r="L25" s="23">
        <v>319</v>
      </c>
      <c r="M25" s="39">
        <v>0</v>
      </c>
      <c r="N25" s="39">
        <v>0</v>
      </c>
      <c r="O25" s="23">
        <v>199</v>
      </c>
      <c r="P25" s="23">
        <v>18</v>
      </c>
      <c r="Q25" s="25">
        <v>180</v>
      </c>
      <c r="R25" s="49"/>
      <c r="S25" s="49"/>
      <c r="T25" s="49"/>
      <c r="U25" s="49"/>
      <c r="V25" s="21"/>
      <c r="W25" s="50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</row>
    <row r="26" spans="1:80" s="57" customFormat="1" ht="14.5">
      <c r="A26" s="15">
        <v>2008</v>
      </c>
      <c r="B26" s="23">
        <v>5504</v>
      </c>
      <c r="C26" s="24">
        <v>4637</v>
      </c>
      <c r="D26" s="23">
        <v>4095</v>
      </c>
      <c r="E26" s="23">
        <v>542</v>
      </c>
      <c r="F26" s="39">
        <v>0</v>
      </c>
      <c r="G26" s="23">
        <v>867</v>
      </c>
      <c r="H26" s="23">
        <v>393</v>
      </c>
      <c r="I26" s="26">
        <v>1E-4</v>
      </c>
      <c r="J26" s="23">
        <v>63</v>
      </c>
      <c r="K26" s="23">
        <v>11</v>
      </c>
      <c r="L26" s="23">
        <v>400</v>
      </c>
      <c r="M26" s="39">
        <v>0</v>
      </c>
      <c r="N26" s="39">
        <v>0</v>
      </c>
      <c r="O26" s="23">
        <v>243</v>
      </c>
      <c r="P26" s="23">
        <v>8</v>
      </c>
      <c r="Q26" s="25">
        <v>235</v>
      </c>
      <c r="R26" s="53"/>
      <c r="S26" s="53"/>
      <c r="T26" s="53"/>
      <c r="U26" s="53"/>
      <c r="V26" s="54"/>
      <c r="W26" s="55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</row>
    <row r="27" spans="1:80" s="10" customFormat="1" ht="14.5">
      <c r="A27" s="15">
        <v>2009</v>
      </c>
      <c r="B27" s="23">
        <v>6295</v>
      </c>
      <c r="C27" s="24">
        <v>5260</v>
      </c>
      <c r="D27" s="23">
        <v>4695</v>
      </c>
      <c r="E27" s="23">
        <v>564</v>
      </c>
      <c r="F27" s="39">
        <v>0</v>
      </c>
      <c r="G27" s="23">
        <v>1035</v>
      </c>
      <c r="H27" s="23">
        <v>409</v>
      </c>
      <c r="I27" s="59">
        <v>0</v>
      </c>
      <c r="J27" s="23">
        <v>80</v>
      </c>
      <c r="K27" s="23">
        <v>131</v>
      </c>
      <c r="L27" s="23">
        <v>415</v>
      </c>
      <c r="M27" s="39">
        <v>0</v>
      </c>
      <c r="N27" s="39">
        <v>0</v>
      </c>
      <c r="O27" s="23">
        <v>348</v>
      </c>
      <c r="P27" s="23">
        <v>26</v>
      </c>
      <c r="Q27" s="25">
        <v>322</v>
      </c>
      <c r="R27" s="49"/>
      <c r="S27" s="49"/>
      <c r="T27" s="49"/>
      <c r="U27" s="49"/>
      <c r="V27" s="21"/>
      <c r="W27" s="50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</row>
    <row r="28" spans="1:80" s="22" customFormat="1" ht="14.5">
      <c r="A28" s="14">
        <v>2010</v>
      </c>
      <c r="B28" s="45">
        <v>6617</v>
      </c>
      <c r="C28" s="46">
        <v>5133</v>
      </c>
      <c r="D28" s="45">
        <v>4474</v>
      </c>
      <c r="E28" s="45">
        <v>660</v>
      </c>
      <c r="F28" s="36">
        <v>0</v>
      </c>
      <c r="G28" s="45">
        <v>1484</v>
      </c>
      <c r="H28" s="45">
        <v>533</v>
      </c>
      <c r="I28" s="48">
        <v>0</v>
      </c>
      <c r="J28" s="45">
        <v>63</v>
      </c>
      <c r="K28" s="45">
        <v>517</v>
      </c>
      <c r="L28" s="45">
        <v>370</v>
      </c>
      <c r="M28" s="36">
        <v>0</v>
      </c>
      <c r="N28" s="36">
        <v>0</v>
      </c>
      <c r="O28" s="45">
        <v>441</v>
      </c>
      <c r="P28" s="45">
        <v>29</v>
      </c>
      <c r="Q28" s="47">
        <v>411</v>
      </c>
      <c r="R28" s="49"/>
      <c r="S28" s="49"/>
      <c r="T28" s="49"/>
      <c r="U28" s="49"/>
      <c r="V28" s="21"/>
      <c r="W28" s="50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</row>
    <row r="29" spans="1:80" s="10" customFormat="1" ht="14.5">
      <c r="A29" s="15">
        <v>2011</v>
      </c>
      <c r="B29" s="23">
        <v>5804</v>
      </c>
      <c r="C29" s="24">
        <v>4576</v>
      </c>
      <c r="D29" s="23">
        <v>3874</v>
      </c>
      <c r="E29" s="23">
        <v>702</v>
      </c>
      <c r="F29" s="39">
        <v>0</v>
      </c>
      <c r="G29" s="23">
        <v>1227</v>
      </c>
      <c r="H29" s="23">
        <v>458</v>
      </c>
      <c r="I29" s="59">
        <v>0</v>
      </c>
      <c r="J29" s="23">
        <v>769</v>
      </c>
      <c r="K29" s="40">
        <v>0</v>
      </c>
      <c r="L29" s="40">
        <v>0</v>
      </c>
      <c r="M29" s="39">
        <v>0</v>
      </c>
      <c r="N29" s="39">
        <v>0</v>
      </c>
      <c r="O29" s="23">
        <v>377</v>
      </c>
      <c r="P29" s="23">
        <v>29</v>
      </c>
      <c r="Q29" s="25">
        <v>348</v>
      </c>
      <c r="R29" s="49"/>
      <c r="S29" s="49"/>
      <c r="T29" s="49"/>
      <c r="U29" s="49"/>
      <c r="V29" s="21"/>
      <c r="W29" s="50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</row>
    <row r="30" spans="1:80" s="10" customFormat="1" ht="14.5">
      <c r="A30" s="15">
        <v>2012</v>
      </c>
      <c r="B30" s="23">
        <v>6405</v>
      </c>
      <c r="C30" s="24">
        <v>5070</v>
      </c>
      <c r="D30" s="23">
        <v>4458</v>
      </c>
      <c r="E30" s="23">
        <v>612</v>
      </c>
      <c r="F30" s="39">
        <v>0</v>
      </c>
      <c r="G30" s="23">
        <v>1335</v>
      </c>
      <c r="H30" s="23">
        <v>552</v>
      </c>
      <c r="I30" s="59">
        <v>0</v>
      </c>
      <c r="J30" s="23">
        <v>783</v>
      </c>
      <c r="K30" s="40">
        <v>0</v>
      </c>
      <c r="L30" s="40">
        <v>0</v>
      </c>
      <c r="M30" s="39">
        <v>0</v>
      </c>
      <c r="N30" s="39">
        <v>0</v>
      </c>
      <c r="O30" s="23">
        <v>485</v>
      </c>
      <c r="P30" s="23">
        <v>28</v>
      </c>
      <c r="Q30" s="25">
        <v>458</v>
      </c>
      <c r="R30" s="49"/>
      <c r="S30" s="49"/>
      <c r="T30" s="49"/>
      <c r="U30" s="49"/>
      <c r="V30" s="21"/>
      <c r="W30" s="50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</row>
    <row r="31" spans="1:80" s="10" customFormat="1" ht="14.5">
      <c r="A31" s="15">
        <v>2013</v>
      </c>
      <c r="B31" s="23">
        <v>7571</v>
      </c>
      <c r="C31" s="24">
        <v>6084</v>
      </c>
      <c r="D31" s="23">
        <v>5370</v>
      </c>
      <c r="E31" s="23">
        <v>714</v>
      </c>
      <c r="F31" s="39">
        <v>0</v>
      </c>
      <c r="G31" s="23">
        <v>1487</v>
      </c>
      <c r="H31" s="23">
        <v>394</v>
      </c>
      <c r="I31" s="59">
        <v>0</v>
      </c>
      <c r="J31" s="23">
        <v>1093</v>
      </c>
      <c r="K31" s="40">
        <v>0</v>
      </c>
      <c r="L31" s="40">
        <v>0</v>
      </c>
      <c r="M31" s="39">
        <v>0</v>
      </c>
      <c r="N31" s="39">
        <v>0</v>
      </c>
      <c r="O31" s="23">
        <v>412</v>
      </c>
      <c r="P31" s="23">
        <v>39</v>
      </c>
      <c r="Q31" s="25">
        <v>373</v>
      </c>
      <c r="R31" s="49"/>
      <c r="S31" s="49"/>
      <c r="T31" s="49"/>
      <c r="U31" s="49"/>
      <c r="V31" s="21"/>
      <c r="W31" s="50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</row>
    <row r="32" spans="1:80" s="10" customFormat="1" ht="14.5">
      <c r="A32" s="15">
        <v>2014</v>
      </c>
      <c r="B32" s="23">
        <v>7303</v>
      </c>
      <c r="C32" s="24">
        <v>5825</v>
      </c>
      <c r="D32" s="23">
        <v>5093</v>
      </c>
      <c r="E32" s="23">
        <v>732</v>
      </c>
      <c r="F32" s="39">
        <v>0</v>
      </c>
      <c r="G32" s="23">
        <v>1479</v>
      </c>
      <c r="H32" s="23">
        <v>431</v>
      </c>
      <c r="I32" s="59">
        <v>0</v>
      </c>
      <c r="J32" s="23">
        <v>1048</v>
      </c>
      <c r="K32" s="40">
        <v>0</v>
      </c>
      <c r="L32" s="40">
        <v>0</v>
      </c>
      <c r="M32" s="39">
        <v>0</v>
      </c>
      <c r="N32" s="39">
        <v>0</v>
      </c>
      <c r="O32" s="23">
        <v>405</v>
      </c>
      <c r="P32" s="23">
        <v>24</v>
      </c>
      <c r="Q32" s="25">
        <v>381</v>
      </c>
      <c r="R32" s="49"/>
      <c r="S32" s="49"/>
      <c r="T32" s="49"/>
      <c r="U32" s="49"/>
      <c r="V32" s="21"/>
      <c r="W32" s="50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</row>
    <row r="33" spans="1:80" s="10" customFormat="1" ht="14.5">
      <c r="A33" s="15">
        <v>2015</v>
      </c>
      <c r="B33" s="23">
        <v>7362</v>
      </c>
      <c r="C33" s="24">
        <v>5745</v>
      </c>
      <c r="D33" s="23">
        <v>4960</v>
      </c>
      <c r="E33" s="23">
        <v>784.49908000000005</v>
      </c>
      <c r="F33" s="39">
        <v>0</v>
      </c>
      <c r="G33" s="23">
        <v>1617</v>
      </c>
      <c r="H33" s="23">
        <v>347.18524000000002</v>
      </c>
      <c r="I33" s="59">
        <v>0</v>
      </c>
      <c r="J33" s="23">
        <v>1269</v>
      </c>
      <c r="K33" s="40">
        <v>0</v>
      </c>
      <c r="L33" s="40">
        <v>0</v>
      </c>
      <c r="M33" s="39">
        <v>0</v>
      </c>
      <c r="N33" s="39">
        <v>0</v>
      </c>
      <c r="O33" s="23">
        <v>499</v>
      </c>
      <c r="P33" s="23">
        <v>44</v>
      </c>
      <c r="Q33" s="25">
        <v>455</v>
      </c>
      <c r="R33" s="49"/>
      <c r="S33" s="49"/>
      <c r="T33" s="49"/>
      <c r="U33" s="49"/>
      <c r="V33" s="21"/>
      <c r="W33" s="50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</row>
    <row r="34" spans="1:80" s="10" customFormat="1" ht="14.5">
      <c r="A34" s="15">
        <v>2016</v>
      </c>
      <c r="B34" s="23">
        <v>7222</v>
      </c>
      <c r="C34" s="24">
        <v>5662</v>
      </c>
      <c r="D34" s="23">
        <v>4863</v>
      </c>
      <c r="E34" s="23">
        <v>799</v>
      </c>
      <c r="F34" s="39">
        <v>0</v>
      </c>
      <c r="G34" s="23">
        <v>1560</v>
      </c>
      <c r="H34" s="23">
        <v>300</v>
      </c>
      <c r="I34" s="59">
        <v>0</v>
      </c>
      <c r="J34" s="23">
        <v>1260</v>
      </c>
      <c r="K34" s="40">
        <v>0</v>
      </c>
      <c r="L34" s="40">
        <v>0</v>
      </c>
      <c r="M34" s="39">
        <v>0</v>
      </c>
      <c r="N34" s="39">
        <v>0</v>
      </c>
      <c r="O34" s="23">
        <v>463</v>
      </c>
      <c r="P34" s="23">
        <v>31</v>
      </c>
      <c r="Q34" s="25">
        <v>433</v>
      </c>
      <c r="R34" s="49"/>
      <c r="S34" s="49"/>
      <c r="T34" s="49"/>
      <c r="U34" s="49"/>
      <c r="V34" s="21"/>
      <c r="W34" s="50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</row>
    <row r="35" spans="1:80" s="10" customFormat="1" ht="14.5">
      <c r="A35" s="15">
        <v>2017</v>
      </c>
      <c r="B35" s="23">
        <v>6908</v>
      </c>
      <c r="C35" s="24">
        <v>5426</v>
      </c>
      <c r="D35" s="23">
        <v>4726</v>
      </c>
      <c r="E35" s="23">
        <v>699</v>
      </c>
      <c r="F35" s="39">
        <v>0</v>
      </c>
      <c r="G35" s="23">
        <v>1482</v>
      </c>
      <c r="H35" s="23">
        <v>329</v>
      </c>
      <c r="I35" s="59">
        <v>0</v>
      </c>
      <c r="J35" s="23">
        <v>1152</v>
      </c>
      <c r="K35" s="40">
        <v>0</v>
      </c>
      <c r="L35" s="40">
        <v>0</v>
      </c>
      <c r="M35" s="39">
        <v>0</v>
      </c>
      <c r="N35" s="39">
        <v>0</v>
      </c>
      <c r="O35" s="23">
        <v>442</v>
      </c>
      <c r="P35" s="23">
        <v>26</v>
      </c>
      <c r="Q35" s="25">
        <v>416</v>
      </c>
      <c r="R35" s="49"/>
      <c r="S35" s="49"/>
      <c r="T35" s="49"/>
      <c r="U35" s="49"/>
      <c r="V35" s="21"/>
      <c r="W35" s="50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</row>
    <row r="36" spans="1:80" s="10" customFormat="1" ht="14.5">
      <c r="A36" s="15">
        <v>2018</v>
      </c>
      <c r="B36" s="23">
        <v>6566</v>
      </c>
      <c r="C36" s="24">
        <v>5116</v>
      </c>
      <c r="D36" s="23">
        <v>4485</v>
      </c>
      <c r="E36" s="23">
        <v>631</v>
      </c>
      <c r="F36" s="39">
        <v>0</v>
      </c>
      <c r="G36" s="23">
        <v>1450</v>
      </c>
      <c r="H36" s="23">
        <v>331</v>
      </c>
      <c r="I36" s="59">
        <v>0</v>
      </c>
      <c r="J36" s="23">
        <v>1118</v>
      </c>
      <c r="K36" s="40">
        <v>0</v>
      </c>
      <c r="L36" s="40">
        <v>0</v>
      </c>
      <c r="M36" s="39">
        <v>0</v>
      </c>
      <c r="N36" s="39">
        <v>0</v>
      </c>
      <c r="O36" s="23">
        <v>603</v>
      </c>
      <c r="P36" s="23">
        <v>58</v>
      </c>
      <c r="Q36" s="25">
        <v>546</v>
      </c>
      <c r="R36" s="49"/>
      <c r="S36" s="49"/>
      <c r="T36" s="49"/>
      <c r="U36" s="49"/>
      <c r="V36" s="21"/>
      <c r="W36" s="50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</row>
    <row r="37" spans="1:80" s="10" customFormat="1" ht="14.5">
      <c r="A37" s="15">
        <v>2019</v>
      </c>
      <c r="B37" s="23">
        <v>6893</v>
      </c>
      <c r="C37" s="24">
        <v>5097</v>
      </c>
      <c r="D37" s="23">
        <v>4457</v>
      </c>
      <c r="E37" s="23">
        <v>639</v>
      </c>
      <c r="F37" s="39">
        <v>0</v>
      </c>
      <c r="G37" s="23">
        <v>1797</v>
      </c>
      <c r="H37" s="23">
        <v>439</v>
      </c>
      <c r="I37" s="59">
        <v>0</v>
      </c>
      <c r="J37" s="23">
        <v>1357</v>
      </c>
      <c r="K37" s="40">
        <v>0</v>
      </c>
      <c r="L37" s="40">
        <v>0</v>
      </c>
      <c r="M37" s="39">
        <v>0</v>
      </c>
      <c r="N37" s="39">
        <v>0</v>
      </c>
      <c r="O37" s="23">
        <v>718</v>
      </c>
      <c r="P37" s="23">
        <v>44</v>
      </c>
      <c r="Q37" s="25">
        <v>674</v>
      </c>
      <c r="R37" s="49"/>
      <c r="S37" s="49"/>
      <c r="T37" s="49"/>
      <c r="U37" s="49"/>
      <c r="V37" s="21"/>
      <c r="W37" s="50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</row>
    <row r="38" spans="1:80" s="22" customFormat="1" ht="14.5">
      <c r="A38" s="14">
        <v>2020</v>
      </c>
      <c r="B38" s="45">
        <v>7453</v>
      </c>
      <c r="C38" s="46">
        <v>5677</v>
      </c>
      <c r="D38" s="45">
        <v>4949</v>
      </c>
      <c r="E38" s="45">
        <v>728</v>
      </c>
      <c r="F38" s="36">
        <v>0</v>
      </c>
      <c r="G38" s="45">
        <v>1776</v>
      </c>
      <c r="H38" s="45">
        <v>383</v>
      </c>
      <c r="I38" s="48">
        <v>0</v>
      </c>
      <c r="J38" s="45">
        <v>1393</v>
      </c>
      <c r="K38" s="41">
        <v>0</v>
      </c>
      <c r="L38" s="41">
        <v>0</v>
      </c>
      <c r="M38" s="36">
        <v>0</v>
      </c>
      <c r="N38" s="36">
        <v>0</v>
      </c>
      <c r="O38" s="45">
        <v>640</v>
      </c>
      <c r="P38" s="45">
        <v>61</v>
      </c>
      <c r="Q38" s="47">
        <v>579</v>
      </c>
      <c r="R38" s="49"/>
      <c r="S38" s="49"/>
      <c r="T38" s="49"/>
      <c r="U38" s="49"/>
      <c r="V38" s="21"/>
      <c r="W38" s="50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</row>
    <row r="39" spans="1:80" s="10" customFormat="1" ht="14.5">
      <c r="A39" s="15">
        <v>2021</v>
      </c>
      <c r="B39" s="23">
        <v>7701</v>
      </c>
      <c r="C39" s="24">
        <v>5917</v>
      </c>
      <c r="D39" s="23">
        <v>5273</v>
      </c>
      <c r="E39" s="23">
        <v>644</v>
      </c>
      <c r="F39" s="39">
        <v>0</v>
      </c>
      <c r="G39" s="23">
        <v>1784</v>
      </c>
      <c r="H39" s="23">
        <v>378</v>
      </c>
      <c r="I39" s="59">
        <v>0</v>
      </c>
      <c r="J39" s="23">
        <v>1406</v>
      </c>
      <c r="K39" s="40">
        <v>0</v>
      </c>
      <c r="L39" s="40">
        <v>0</v>
      </c>
      <c r="M39" s="39">
        <v>0</v>
      </c>
      <c r="N39" s="39">
        <v>0</v>
      </c>
      <c r="O39" s="23">
        <v>632</v>
      </c>
      <c r="P39" s="23">
        <v>53</v>
      </c>
      <c r="Q39" s="25">
        <v>579</v>
      </c>
      <c r="R39" s="49"/>
      <c r="S39" s="49"/>
      <c r="T39" s="49"/>
      <c r="U39" s="49"/>
      <c r="V39" s="21"/>
      <c r="W39" s="50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</row>
    <row r="40" spans="1:80" s="10" customFormat="1" ht="14.5">
      <c r="A40" s="15">
        <v>2022</v>
      </c>
      <c r="B40" s="23">
        <v>7441</v>
      </c>
      <c r="C40" s="24">
        <v>5906</v>
      </c>
      <c r="D40" s="23">
        <v>5310</v>
      </c>
      <c r="E40" s="23">
        <v>596</v>
      </c>
      <c r="F40" s="39">
        <v>0</v>
      </c>
      <c r="G40" s="23">
        <v>1535</v>
      </c>
      <c r="H40" s="23">
        <v>461</v>
      </c>
      <c r="I40" s="59">
        <v>0</v>
      </c>
      <c r="J40" s="23">
        <v>1073</v>
      </c>
      <c r="K40" s="40">
        <v>0</v>
      </c>
      <c r="L40" s="40">
        <v>0</v>
      </c>
      <c r="M40" s="39">
        <v>0</v>
      </c>
      <c r="N40" s="39">
        <v>0</v>
      </c>
      <c r="O40" s="23">
        <v>552</v>
      </c>
      <c r="P40" s="23">
        <v>43</v>
      </c>
      <c r="Q40" s="25">
        <v>509</v>
      </c>
      <c r="R40" s="49"/>
      <c r="S40" s="49"/>
      <c r="T40" s="49"/>
      <c r="U40" s="49"/>
      <c r="V40" s="21"/>
      <c r="W40" s="50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</row>
    <row r="41" spans="1:80" s="10" customFormat="1" ht="14.5">
      <c r="A41" s="17">
        <v>2023</v>
      </c>
      <c r="B41" s="27">
        <v>8584</v>
      </c>
      <c r="C41" s="28">
        <v>5873</v>
      </c>
      <c r="D41" s="27">
        <v>5123</v>
      </c>
      <c r="E41" s="27">
        <v>750</v>
      </c>
      <c r="F41" s="60">
        <v>0</v>
      </c>
      <c r="G41" s="27">
        <v>2711</v>
      </c>
      <c r="H41" s="27">
        <v>938</v>
      </c>
      <c r="I41" s="61">
        <v>0</v>
      </c>
      <c r="J41" s="27">
        <v>1773</v>
      </c>
      <c r="K41" s="42">
        <v>0</v>
      </c>
      <c r="L41" s="42">
        <v>0</v>
      </c>
      <c r="M41" s="62">
        <v>0</v>
      </c>
      <c r="N41" s="62">
        <v>0</v>
      </c>
      <c r="O41" s="27">
        <v>679</v>
      </c>
      <c r="P41" s="27">
        <v>55</v>
      </c>
      <c r="Q41" s="29">
        <v>624</v>
      </c>
      <c r="R41" s="49"/>
      <c r="S41" s="49"/>
      <c r="T41" s="49"/>
      <c r="U41" s="49"/>
      <c r="V41" s="21"/>
      <c r="W41" s="50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</row>
    <row r="42" spans="1:80" s="10" customFormat="1" ht="12" customHeight="1">
      <c r="A42" s="18" t="s">
        <v>18</v>
      </c>
      <c r="B42" s="63"/>
      <c r="C42" s="64"/>
      <c r="D42" s="63"/>
      <c r="E42" s="63"/>
      <c r="F42" s="65"/>
      <c r="G42" s="63"/>
      <c r="H42" s="63"/>
      <c r="I42" s="66"/>
      <c r="J42" s="63"/>
      <c r="K42" s="66"/>
      <c r="L42" s="66"/>
      <c r="M42" s="67"/>
      <c r="N42" s="67"/>
      <c r="O42" s="63"/>
      <c r="P42" s="63"/>
      <c r="Q42" s="63"/>
      <c r="R42" s="49"/>
      <c r="S42" s="49"/>
      <c r="T42" s="49"/>
      <c r="U42" s="49"/>
      <c r="V42" s="21"/>
      <c r="W42" s="50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</row>
    <row r="43" spans="1:80" s="19" customFormat="1" ht="11.15" customHeight="1">
      <c r="A43" s="18" t="s">
        <v>17</v>
      </c>
      <c r="B43" s="20"/>
      <c r="C43" s="20"/>
      <c r="G43" s="20"/>
      <c r="O43" s="2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</row>
    <row r="44" spans="1:80" s="10" customFormat="1" ht="14.5"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</row>
    <row r="45" spans="1:80" s="10" customFormat="1" ht="14.5"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</row>
    <row r="46" spans="1:80" s="10" customFormat="1" ht="14.5"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</row>
  </sheetData>
  <mergeCells count="7">
    <mergeCell ref="A5:A7"/>
    <mergeCell ref="B5:N5"/>
    <mergeCell ref="P6:P7"/>
    <mergeCell ref="Q6:Q7"/>
    <mergeCell ref="O5:P5"/>
    <mergeCell ref="M6:M7"/>
    <mergeCell ref="N6:N7"/>
  </mergeCells>
  <phoneticPr fontId="1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4사업외수지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2025-02-25T08:25:19Z</dcterms:modified>
</cp:coreProperties>
</file>