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E1001E60-AC65-4B06-9F01-0FD86FB8C537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1어가소득" sheetId="3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34" l="1"/>
  <c r="D10" i="34"/>
  <c r="D11" i="34"/>
  <c r="D12" i="34"/>
  <c r="D13" i="34"/>
  <c r="D14" i="34"/>
  <c r="D15" i="34"/>
  <c r="D16" i="34"/>
  <c r="D17" i="34"/>
  <c r="D18" i="34"/>
  <c r="D19" i="34"/>
  <c r="D20" i="34"/>
  <c r="D21" i="34"/>
  <c r="C34" i="34"/>
  <c r="C9" i="34"/>
  <c r="C10" i="34"/>
  <c r="C11" i="34"/>
  <c r="C12" i="34"/>
  <c r="C13" i="34"/>
  <c r="C14" i="34"/>
  <c r="C15" i="34"/>
  <c r="C16" i="34"/>
  <c r="C17" i="34"/>
  <c r="C18" i="34"/>
  <c r="C19" i="34"/>
  <c r="C20" i="34"/>
  <c r="C21" i="34"/>
  <c r="C22" i="34"/>
</calcChain>
</file>

<file path=xl/sharedStrings.xml><?xml version="1.0" encoding="utf-8"?>
<sst xmlns="http://schemas.openxmlformats.org/spreadsheetml/2006/main" count="27" uniqueCount="27">
  <si>
    <t>어업외소득</t>
    <phoneticPr fontId="3" type="noConversion"/>
  </si>
  <si>
    <t>어업소득</t>
    <phoneticPr fontId="3" type="noConversion"/>
  </si>
  <si>
    <t>어가소득</t>
    <phoneticPr fontId="3" type="noConversion"/>
  </si>
  <si>
    <t>연도</t>
    <phoneticPr fontId="3" type="noConversion"/>
  </si>
  <si>
    <t>단위 : 1,000원</t>
    <phoneticPr fontId="3" type="noConversion"/>
  </si>
  <si>
    <t>(A)</t>
  </si>
  <si>
    <t>경상소득</t>
  </si>
  <si>
    <t>(B)</t>
  </si>
  <si>
    <t>비경상소득</t>
  </si>
  <si>
    <t>(A+B)</t>
    <phoneticPr fontId="3" type="noConversion"/>
  </si>
  <si>
    <t>어업총수입</t>
    <phoneticPr fontId="3" type="noConversion"/>
  </si>
  <si>
    <t>어업경영비</t>
    <phoneticPr fontId="3" type="noConversion"/>
  </si>
  <si>
    <t>이전소득</t>
    <phoneticPr fontId="1" type="noConversion"/>
  </si>
  <si>
    <t>겸업수입</t>
    <phoneticPr fontId="3" type="noConversion"/>
  </si>
  <si>
    <t>겸업지출</t>
    <phoneticPr fontId="3" type="noConversion"/>
  </si>
  <si>
    <t>수입</t>
    <phoneticPr fontId="3" type="noConversion"/>
  </si>
  <si>
    <t>지출</t>
    <phoneticPr fontId="3" type="noConversion"/>
  </si>
  <si>
    <t>어가순소득</t>
    <phoneticPr fontId="1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</si>
  <si>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</si>
  <si>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</si>
  <si>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t xml:space="preserve">      2) 1990~1998년 : 농업소득 포함</t>
    <phoneticPr fontId="3" type="noConversion"/>
  </si>
  <si>
    <t xml:space="preserve">      3) 1990년 ~ : 사업외수입에서 사업외지출(차입금이자) 뺀 것임.</t>
    <phoneticPr fontId="3" type="noConversion"/>
  </si>
  <si>
    <r>
      <t>1. 어가 소득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3" type="noConversion"/>
  </si>
  <si>
    <t>수산통계 - Ⅳ. 어가경영</t>
    <phoneticPr fontId="1" type="noConversion"/>
  </si>
  <si>
    <t>2024 수산해양환경통계, 한국해양수산개발원</t>
    <phoneticPr fontId="1" type="noConversion"/>
  </si>
  <si>
    <r>
      <t>겸업소득</t>
    </r>
    <r>
      <rPr>
        <vertAlign val="superscript"/>
        <sz val="9"/>
        <rFont val="맑은 고딕"/>
        <family val="3"/>
        <charset val="129"/>
        <scheme val="minor"/>
      </rPr>
      <t xml:space="preserve"> 2)</t>
    </r>
    <phoneticPr fontId="3" type="noConversion"/>
  </si>
  <si>
    <r>
      <t xml:space="preserve">사업외소득 </t>
    </r>
    <r>
      <rPr>
        <vertAlign val="superscript"/>
        <sz val="9"/>
        <rFont val="맑은 고딕"/>
        <family val="3"/>
        <charset val="129"/>
        <scheme val="minor"/>
      </rPr>
      <t>3)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</si>
</sst>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\ ##0\ ;\-#\ ##0\ ;&quot;‥&quot;"/>
    <numFmt numFmtId="177" formatCode="#,##0\ ;\-#,##0\ ;&quot;‥&quot;"/>
    <numFmt numFmtId="178" formatCode="#,##0\ ;\-#\ ##0\ ;&quot;‥&quot;\ "/>
    <numFmt numFmtId="179" formatCode="#,##0\ ;\-#,##0\ ;\‥\ \ "/>
  </numFmts>
  <fonts count="20" x14ac:knownFonts="1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4">
    <xf numFmtId="0" fontId="0" fillId="0" borderId="0" xfId="0" applyAlignment="1"/>
    <xf numFmtId="0" fontId="12" fillId="0" borderId="0" xfId="30" applyFont="1" applyAlignment="1"/>
    <xf numFmtId="0" fontId="13" fillId="0" borderId="0" xfId="30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vertical="center"/>
    </xf>
    <xf numFmtId="0" fontId="15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4" fillId="0" borderId="0" xfId="30" applyFont="1">
      <alignment vertical="center"/>
    </xf>
    <xf numFmtId="0" fontId="14" fillId="0" borderId="0" xfId="30" applyFont="1" applyAlignment="1">
      <alignment horizontal="right" vertical="center"/>
    </xf>
    <xf numFmtId="0" fontId="14" fillId="2" borderId="8" xfId="30" applyFont="1" applyFill="1" applyBorder="1" applyAlignment="1">
      <alignment horizontal="center" vertical="center"/>
    </xf>
    <xf numFmtId="0" fontId="14" fillId="2" borderId="9" xfId="30" applyFont="1" applyFill="1" applyBorder="1" applyAlignment="1">
      <alignment horizontal="center" vertical="center"/>
    </xf>
    <xf numFmtId="0" fontId="14" fillId="2" borderId="12" xfId="30" applyFont="1" applyFill="1" applyBorder="1" applyAlignment="1">
      <alignment horizontal="center" vertical="center"/>
    </xf>
    <xf numFmtId="0" fontId="14" fillId="2" borderId="13" xfId="30" applyFont="1" applyFill="1" applyBorder="1" applyAlignment="1">
      <alignment horizontal="center" vertical="center"/>
    </xf>
    <xf numFmtId="0" fontId="14" fillId="2" borderId="3" xfId="30" applyFont="1" applyFill="1" applyBorder="1" applyAlignment="1">
      <alignment horizontal="center" vertical="center"/>
    </xf>
    <xf numFmtId="0" fontId="14" fillId="2" borderId="4" xfId="30" applyFont="1" applyFill="1" applyBorder="1" applyAlignment="1">
      <alignment horizontal="center" vertical="center"/>
    </xf>
    <xf numFmtId="0" fontId="14" fillId="2" borderId="14" xfId="30" applyFont="1" applyFill="1" applyBorder="1" applyAlignment="1">
      <alignment horizontal="center" vertical="center"/>
    </xf>
    <xf numFmtId="0" fontId="14" fillId="2" borderId="15" xfId="30" applyFont="1" applyFill="1" applyBorder="1" applyAlignment="1">
      <alignment horizontal="center" vertical="center"/>
    </xf>
    <xf numFmtId="0" fontId="14" fillId="2" borderId="16" xfId="30" applyFont="1" applyFill="1" applyBorder="1" applyAlignment="1">
      <alignment horizontal="center" vertical="center"/>
    </xf>
    <xf numFmtId="0" fontId="14" fillId="2" borderId="17" xfId="30" applyFont="1" applyFill="1" applyBorder="1" applyAlignment="1">
      <alignment horizontal="center" vertical="center"/>
    </xf>
    <xf numFmtId="0" fontId="14" fillId="2" borderId="5" xfId="30" applyFont="1" applyFill="1" applyBorder="1" applyAlignment="1">
      <alignment horizontal="center" vertical="center"/>
    </xf>
    <xf numFmtId="0" fontId="14" fillId="2" borderId="6" xfId="30" applyFont="1" applyFill="1" applyBorder="1" applyAlignment="1">
      <alignment horizontal="center" vertical="center"/>
    </xf>
    <xf numFmtId="0" fontId="14" fillId="2" borderId="10" xfId="30" applyFont="1" applyFill="1" applyBorder="1" applyAlignment="1">
      <alignment horizontal="center" vertical="center"/>
    </xf>
    <xf numFmtId="0" fontId="14" fillId="2" borderId="11" xfId="30" applyFont="1" applyFill="1" applyBorder="1" applyAlignment="1">
      <alignment horizontal="center" vertical="center"/>
    </xf>
    <xf numFmtId="0" fontId="14" fillId="3" borderId="1" xfId="30" applyFont="1" applyFill="1" applyBorder="1" applyAlignment="1">
      <alignment horizontal="center" vertical="center"/>
    </xf>
    <xf numFmtId="178" fontId="14" fillId="3" borderId="3" xfId="30" applyNumberFormat="1" applyFont="1" applyFill="1" applyBorder="1" applyAlignment="1">
      <alignment horizontal="right" vertical="center"/>
    </xf>
    <xf numFmtId="178" fontId="14" fillId="3" borderId="4" xfId="30" applyNumberFormat="1" applyFont="1" applyFill="1" applyBorder="1" applyAlignment="1">
      <alignment horizontal="right" vertical="center"/>
    </xf>
    <xf numFmtId="178" fontId="14" fillId="3" borderId="3" xfId="2" applyNumberFormat="1" applyFont="1" applyFill="1" applyBorder="1" applyAlignment="1">
      <alignment horizontal="right" vertical="center"/>
    </xf>
    <xf numFmtId="179" fontId="14" fillId="3" borderId="4" xfId="2" applyNumberFormat="1" applyFont="1" applyFill="1" applyBorder="1" applyAlignment="1">
      <alignment horizontal="right" vertical="center"/>
    </xf>
    <xf numFmtId="0" fontId="14" fillId="0" borderId="1" xfId="30" applyFont="1" applyBorder="1" applyAlignment="1">
      <alignment horizontal="center" vertical="center"/>
    </xf>
    <xf numFmtId="178" fontId="14" fillId="0" borderId="3" xfId="30" applyNumberFormat="1" applyFont="1" applyBorder="1" applyAlignment="1">
      <alignment horizontal="right" vertical="center"/>
    </xf>
    <xf numFmtId="178" fontId="14" fillId="0" borderId="4" xfId="30" applyNumberFormat="1" applyFont="1" applyBorder="1" applyAlignment="1">
      <alignment horizontal="right" vertical="center"/>
    </xf>
    <xf numFmtId="178" fontId="14" fillId="0" borderId="3" xfId="2" applyNumberFormat="1" applyFont="1" applyFill="1" applyBorder="1" applyAlignment="1">
      <alignment horizontal="right" vertical="center"/>
    </xf>
    <xf numFmtId="179" fontId="14" fillId="0" borderId="4" xfId="2" applyNumberFormat="1" applyFont="1" applyBorder="1" applyAlignment="1">
      <alignment horizontal="right" vertical="center"/>
    </xf>
    <xf numFmtId="0" fontId="14" fillId="0" borderId="1" xfId="30" applyFont="1" applyFill="1" applyBorder="1" applyAlignment="1">
      <alignment horizontal="center" vertical="center"/>
    </xf>
    <xf numFmtId="178" fontId="14" fillId="0" borderId="4" xfId="30" applyNumberFormat="1" applyFont="1" applyFill="1" applyBorder="1" applyAlignment="1">
      <alignment horizontal="right" vertical="center"/>
    </xf>
    <xf numFmtId="178" fontId="14" fillId="0" borderId="3" xfId="30" applyNumberFormat="1" applyFont="1" applyFill="1" applyBorder="1" applyAlignment="1">
      <alignment horizontal="right" vertical="center"/>
    </xf>
    <xf numFmtId="178" fontId="14" fillId="0" borderId="4" xfId="2" applyNumberFormat="1" applyFont="1" applyFill="1" applyBorder="1" applyAlignment="1">
      <alignment horizontal="right" vertical="center"/>
    </xf>
    <xf numFmtId="179" fontId="14" fillId="0" borderId="4" xfId="2" applyNumberFormat="1" applyFont="1" applyFill="1" applyBorder="1" applyAlignment="1">
      <alignment horizontal="right" vertical="center"/>
    </xf>
    <xf numFmtId="0" fontId="14" fillId="0" borderId="0" xfId="30" applyFont="1" applyFill="1">
      <alignment vertical="center"/>
    </xf>
    <xf numFmtId="178" fontId="14" fillId="3" borderId="4" xfId="2" applyNumberFormat="1" applyFont="1" applyFill="1" applyBorder="1" applyAlignment="1">
      <alignment horizontal="right" vertical="center"/>
    </xf>
    <xf numFmtId="177" fontId="14" fillId="0" borderId="3" xfId="2" applyNumberFormat="1" applyFont="1" applyFill="1" applyBorder="1" applyAlignment="1">
      <alignment horizontal="right" vertical="center"/>
    </xf>
    <xf numFmtId="177" fontId="14" fillId="0" borderId="4" xfId="30" applyNumberFormat="1" applyFont="1" applyBorder="1" applyAlignment="1">
      <alignment horizontal="right" vertical="center"/>
    </xf>
    <xf numFmtId="177" fontId="14" fillId="0" borderId="3" xfId="30" applyNumberFormat="1" applyFont="1" applyBorder="1" applyAlignment="1">
      <alignment horizontal="right" vertical="center"/>
    </xf>
    <xf numFmtId="177" fontId="14" fillId="0" borderId="4" xfId="2" applyNumberFormat="1" applyFont="1" applyFill="1" applyBorder="1" applyAlignment="1">
      <alignment horizontal="right" vertical="center"/>
    </xf>
    <xf numFmtId="0" fontId="18" fillId="0" borderId="2" xfId="30" applyFont="1" applyBorder="1" applyAlignment="1">
      <alignment horizontal="center" vertical="center"/>
    </xf>
    <xf numFmtId="177" fontId="18" fillId="0" borderId="5" xfId="2" applyNumberFormat="1" applyFont="1" applyFill="1" applyBorder="1" applyAlignment="1">
      <alignment horizontal="right" vertical="center"/>
    </xf>
    <xf numFmtId="177" fontId="18" fillId="0" borderId="6" xfId="30" applyNumberFormat="1" applyFont="1" applyBorder="1" applyAlignment="1">
      <alignment horizontal="right" vertical="center"/>
    </xf>
    <xf numFmtId="177" fontId="18" fillId="0" borderId="5" xfId="30" applyNumberFormat="1" applyFont="1" applyBorder="1" applyAlignment="1">
      <alignment horizontal="right" vertical="center"/>
    </xf>
    <xf numFmtId="177" fontId="18" fillId="0" borderId="6" xfId="2" applyNumberFormat="1" applyFont="1" applyFill="1" applyBorder="1" applyAlignment="1">
      <alignment horizontal="right" vertical="center"/>
    </xf>
    <xf numFmtId="0" fontId="14" fillId="0" borderId="0" xfId="30" applyFont="1" applyAlignment="1">
      <alignment horizontal="left"/>
    </xf>
    <xf numFmtId="176" fontId="14" fillId="0" borderId="0" xfId="30" applyNumberFormat="1" applyFont="1" applyAlignment="1">
      <alignment horizontal="left"/>
    </xf>
    <xf numFmtId="0" fontId="14" fillId="0" borderId="0" xfId="30" applyFont="1" applyAlignment="1">
      <alignment horizontal="left" vertical="center"/>
    </xf>
    <xf numFmtId="176" fontId="14" fillId="0" borderId="0" xfId="30" applyNumberFormat="1" applyFont="1">
      <alignment vertical="center"/>
    </xf>
    <xf numFmtId="0" fontId="14" fillId="0" borderId="0" xfId="30" applyFont="1" applyAlignment="1"/>
    <xf numFmtId="176" fontId="14" fillId="0" borderId="0" xfId="30" applyNumberFormat="1" applyFont="1" applyAlignment="1"/>
    <xf numFmtId="0" fontId="14" fillId="2" borderId="14" xfId="30" applyFont="1" applyFill="1" applyBorder="1" applyAlignment="1">
      <alignment horizontal="left" vertical="center"/>
    </xf>
    <xf numFmtId="0" fontId="19" fillId="0" borderId="0" xfId="0" applyFont="1" applyProtection="1">
      <alignment vertical="center"/>
      <protection locked="0"/>
    </xf>
    <xf numFmtId="0" fontId="14" fillId="2" borderId="18" xfId="3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7" xfId="3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14" xfId="30" applyFont="1" applyFill="1" applyBorder="1" applyAlignment="1">
      <alignment horizontal="left" vertical="center"/>
    </xf>
    <xf numFmtId="0" fontId="14" fillId="2" borderId="16" xfId="30" applyFont="1" applyFill="1" applyBorder="1" applyAlignment="1">
      <alignment horizontal="left" vertical="center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46"/>
  <sheetViews>
    <sheetView tabSelected="1" zoomScaleNormal="100" zoomScaleSheetLayoutView="100" workbookViewId="0">
      <selection activeCell="G17" sqref="G17"/>
    </sheetView>
  </sheetViews>
  <sheetFormatPr defaultColWidth="9.1796875" defaultRowHeight="16" x14ac:dyDescent="0.25"/>
  <cols>
    <col min="1" max="1" width="8.08984375" style="2" customWidth="1"/>
    <col min="2" max="2" width="11.26953125" style="2" customWidth="1"/>
    <col min="3" max="3" width="8.08984375" style="2" customWidth="1"/>
    <col min="4" max="4" width="9.26953125" style="2" customWidth="1"/>
    <col min="5" max="5" width="8.08984375" style="2" customWidth="1"/>
    <col min="6" max="7" width="9.6328125" style="2" customWidth="1"/>
    <col min="8" max="15" width="8.08984375" style="2" customWidth="1"/>
    <col min="16" max="16" width="8.7265625" style="2" customWidth="1"/>
    <col min="17" max="16384" width="9.1796875" style="2"/>
  </cols>
  <sheetData>
    <row r="1" spans="1:16" x14ac:dyDescent="0.25">
      <c r="A1" s="56" t="s">
        <v>24</v>
      </c>
    </row>
    <row r="2" spans="1:16" ht="17" x14ac:dyDescent="0.25">
      <c r="A2" s="6" t="s">
        <v>23</v>
      </c>
    </row>
    <row r="3" spans="1:16" s="1" customFormat="1" ht="15" customHeight="1" x14ac:dyDescent="0.45">
      <c r="A3" s="5" t="s">
        <v>22</v>
      </c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</row>
    <row r="4" spans="1:16" s="7" customFormat="1" ht="12" customHeight="1" x14ac:dyDescent="0.25">
      <c r="P4" s="8" t="s">
        <v>4</v>
      </c>
    </row>
    <row r="5" spans="1:16" s="7" customFormat="1" ht="10" customHeight="1" x14ac:dyDescent="0.25">
      <c r="A5" s="59" t="s">
        <v>3</v>
      </c>
      <c r="B5" s="9"/>
      <c r="C5" s="10"/>
      <c r="D5" s="10"/>
      <c r="E5" s="11"/>
      <c r="F5" s="11"/>
      <c r="G5" s="11"/>
      <c r="H5" s="11"/>
      <c r="I5" s="12"/>
      <c r="J5" s="12"/>
      <c r="K5" s="12"/>
      <c r="L5" s="12"/>
      <c r="M5" s="12"/>
      <c r="N5" s="12"/>
      <c r="O5" s="12"/>
      <c r="P5" s="10"/>
    </row>
    <row r="6" spans="1:16" s="7" customFormat="1" ht="14.15" customHeight="1" x14ac:dyDescent="0.25">
      <c r="A6" s="60"/>
      <c r="B6" s="13" t="s">
        <v>2</v>
      </c>
      <c r="C6" s="14" t="s">
        <v>6</v>
      </c>
      <c r="D6" s="14" t="s">
        <v>17</v>
      </c>
      <c r="E6" s="15" t="s">
        <v>1</v>
      </c>
      <c r="F6" s="16"/>
      <c r="G6" s="18"/>
      <c r="H6" s="55" t="s">
        <v>0</v>
      </c>
      <c r="I6" s="17"/>
      <c r="J6" s="17"/>
      <c r="K6" s="17"/>
      <c r="L6" s="17"/>
      <c r="M6" s="17"/>
      <c r="N6" s="17"/>
      <c r="O6" s="15"/>
      <c r="P6" s="14" t="s">
        <v>8</v>
      </c>
    </row>
    <row r="7" spans="1:16" s="7" customFormat="1" ht="14.15" customHeight="1" x14ac:dyDescent="0.25">
      <c r="A7" s="60"/>
      <c r="B7" s="13" t="s">
        <v>9</v>
      </c>
      <c r="C7" s="14" t="s">
        <v>5</v>
      </c>
      <c r="D7" s="13"/>
      <c r="E7" s="13"/>
      <c r="F7" s="57" t="s">
        <v>10</v>
      </c>
      <c r="G7" s="57" t="s">
        <v>11</v>
      </c>
      <c r="H7" s="14"/>
      <c r="I7" s="15" t="s">
        <v>25</v>
      </c>
      <c r="J7" s="16"/>
      <c r="K7" s="18"/>
      <c r="L7" s="62" t="s">
        <v>26</v>
      </c>
      <c r="M7" s="63"/>
      <c r="N7" s="17"/>
      <c r="O7" s="14" t="s">
        <v>12</v>
      </c>
      <c r="P7" s="14" t="s">
        <v>7</v>
      </c>
    </row>
    <row r="8" spans="1:16" s="7" customFormat="1" ht="14.15" customHeight="1" x14ac:dyDescent="0.25">
      <c r="A8" s="61"/>
      <c r="B8" s="19"/>
      <c r="C8" s="20"/>
      <c r="D8" s="19"/>
      <c r="E8" s="19"/>
      <c r="F8" s="58"/>
      <c r="G8" s="58"/>
      <c r="H8" s="20"/>
      <c r="I8" s="19"/>
      <c r="J8" s="21" t="s">
        <v>13</v>
      </c>
      <c r="K8" s="21" t="s">
        <v>14</v>
      </c>
      <c r="L8" s="19"/>
      <c r="M8" s="21" t="s">
        <v>15</v>
      </c>
      <c r="N8" s="22" t="s">
        <v>16</v>
      </c>
      <c r="O8" s="20"/>
      <c r="P8" s="20"/>
    </row>
    <row r="9" spans="1:16" s="7" customFormat="1" ht="14.5" x14ac:dyDescent="0.25">
      <c r="A9" s="23">
        <v>1990</v>
      </c>
      <c r="B9" s="24">
        <v>10023</v>
      </c>
      <c r="C9" s="25">
        <f t="shared" ref="C9:C22" si="0">E9+H9+O9</f>
        <v>10023</v>
      </c>
      <c r="D9" s="24">
        <f t="shared" ref="D9:D21" si="1">E9+H9</f>
        <v>8409</v>
      </c>
      <c r="E9" s="24">
        <v>5217</v>
      </c>
      <c r="F9" s="24">
        <v>10367</v>
      </c>
      <c r="G9" s="24">
        <v>5151</v>
      </c>
      <c r="H9" s="25">
        <v>3192</v>
      </c>
      <c r="I9" s="24">
        <v>2199</v>
      </c>
      <c r="J9" s="24">
        <v>3349</v>
      </c>
      <c r="K9" s="24">
        <v>1150</v>
      </c>
      <c r="L9" s="26">
        <v>992</v>
      </c>
      <c r="M9" s="24">
        <v>1377</v>
      </c>
      <c r="N9" s="24">
        <v>385</v>
      </c>
      <c r="O9" s="24">
        <v>1614</v>
      </c>
      <c r="P9" s="27">
        <v>0</v>
      </c>
    </row>
    <row r="10" spans="1:16" s="7" customFormat="1" ht="14.5" x14ac:dyDescent="0.25">
      <c r="A10" s="28">
        <v>1991</v>
      </c>
      <c r="B10" s="29">
        <v>11309</v>
      </c>
      <c r="C10" s="30">
        <f t="shared" si="0"/>
        <v>11309</v>
      </c>
      <c r="D10" s="29">
        <f t="shared" si="1"/>
        <v>9061</v>
      </c>
      <c r="E10" s="29">
        <v>5285</v>
      </c>
      <c r="F10" s="29">
        <v>10255</v>
      </c>
      <c r="G10" s="29">
        <v>4970</v>
      </c>
      <c r="H10" s="30">
        <v>3776</v>
      </c>
      <c r="I10" s="29">
        <v>2431</v>
      </c>
      <c r="J10" s="29">
        <v>3933</v>
      </c>
      <c r="K10" s="29">
        <v>1502</v>
      </c>
      <c r="L10" s="31">
        <v>1345</v>
      </c>
      <c r="M10" s="29">
        <v>1742</v>
      </c>
      <c r="N10" s="29">
        <v>397</v>
      </c>
      <c r="O10" s="29">
        <v>2248</v>
      </c>
      <c r="P10" s="32">
        <v>0</v>
      </c>
    </row>
    <row r="11" spans="1:16" s="7" customFormat="1" ht="14.5" x14ac:dyDescent="0.25">
      <c r="A11" s="28">
        <v>1992</v>
      </c>
      <c r="B11" s="29">
        <v>12371</v>
      </c>
      <c r="C11" s="30">
        <f t="shared" si="0"/>
        <v>12371</v>
      </c>
      <c r="D11" s="29">
        <f t="shared" si="1"/>
        <v>10253</v>
      </c>
      <c r="E11" s="29">
        <v>6036</v>
      </c>
      <c r="F11" s="29">
        <v>11021</v>
      </c>
      <c r="G11" s="29">
        <v>4985</v>
      </c>
      <c r="H11" s="30">
        <v>4217</v>
      </c>
      <c r="I11" s="29">
        <v>2441</v>
      </c>
      <c r="J11" s="29">
        <v>4245</v>
      </c>
      <c r="K11" s="29">
        <v>1804</v>
      </c>
      <c r="L11" s="31">
        <v>1776</v>
      </c>
      <c r="M11" s="29">
        <v>2155</v>
      </c>
      <c r="N11" s="29">
        <v>379</v>
      </c>
      <c r="O11" s="29">
        <v>2118</v>
      </c>
      <c r="P11" s="32">
        <v>0</v>
      </c>
    </row>
    <row r="12" spans="1:16" s="7" customFormat="1" ht="14.5" x14ac:dyDescent="0.25">
      <c r="A12" s="28">
        <v>1993</v>
      </c>
      <c r="B12" s="29">
        <v>14432</v>
      </c>
      <c r="C12" s="30">
        <f t="shared" si="0"/>
        <v>14431</v>
      </c>
      <c r="D12" s="29">
        <f t="shared" si="1"/>
        <v>10906</v>
      </c>
      <c r="E12" s="29">
        <v>6222</v>
      </c>
      <c r="F12" s="29">
        <v>12276</v>
      </c>
      <c r="G12" s="29">
        <v>6054</v>
      </c>
      <c r="H12" s="30">
        <v>4684</v>
      </c>
      <c r="I12" s="29">
        <v>2583</v>
      </c>
      <c r="J12" s="29">
        <v>4174</v>
      </c>
      <c r="K12" s="29">
        <v>1591</v>
      </c>
      <c r="L12" s="31">
        <v>2101</v>
      </c>
      <c r="M12" s="29">
        <v>2508</v>
      </c>
      <c r="N12" s="29">
        <v>406</v>
      </c>
      <c r="O12" s="29">
        <v>3525</v>
      </c>
      <c r="P12" s="32">
        <v>0</v>
      </c>
    </row>
    <row r="13" spans="1:16" s="7" customFormat="1" ht="14.5" x14ac:dyDescent="0.25">
      <c r="A13" s="28">
        <v>1994</v>
      </c>
      <c r="B13" s="29">
        <v>17110</v>
      </c>
      <c r="C13" s="30">
        <f t="shared" si="0"/>
        <v>17110</v>
      </c>
      <c r="D13" s="29">
        <f t="shared" si="1"/>
        <v>14384</v>
      </c>
      <c r="E13" s="29">
        <v>8665</v>
      </c>
      <c r="F13" s="29">
        <v>15215</v>
      </c>
      <c r="G13" s="29">
        <v>6549</v>
      </c>
      <c r="H13" s="30">
        <v>5719</v>
      </c>
      <c r="I13" s="29">
        <v>4007</v>
      </c>
      <c r="J13" s="29">
        <v>6266</v>
      </c>
      <c r="K13" s="29">
        <v>2259</v>
      </c>
      <c r="L13" s="31">
        <v>1712</v>
      </c>
      <c r="M13" s="29">
        <v>2381</v>
      </c>
      <c r="N13" s="29">
        <v>669</v>
      </c>
      <c r="O13" s="29">
        <v>2726</v>
      </c>
      <c r="P13" s="32">
        <v>0</v>
      </c>
    </row>
    <row r="14" spans="1:16" s="7" customFormat="1" ht="14.5" x14ac:dyDescent="0.25">
      <c r="A14" s="28">
        <v>1995</v>
      </c>
      <c r="B14" s="29">
        <v>18780</v>
      </c>
      <c r="C14" s="30">
        <f t="shared" si="0"/>
        <v>18780</v>
      </c>
      <c r="D14" s="29">
        <f t="shared" si="1"/>
        <v>15512</v>
      </c>
      <c r="E14" s="29">
        <v>9437</v>
      </c>
      <c r="F14" s="29">
        <v>17153</v>
      </c>
      <c r="G14" s="29">
        <v>7715</v>
      </c>
      <c r="H14" s="30">
        <v>6075</v>
      </c>
      <c r="I14" s="29">
        <v>3976</v>
      </c>
      <c r="J14" s="29">
        <v>6969</v>
      </c>
      <c r="K14" s="29">
        <v>2994</v>
      </c>
      <c r="L14" s="31">
        <v>2100</v>
      </c>
      <c r="M14" s="29">
        <v>2819</v>
      </c>
      <c r="N14" s="29">
        <v>719</v>
      </c>
      <c r="O14" s="29">
        <v>3268</v>
      </c>
      <c r="P14" s="32">
        <v>0</v>
      </c>
    </row>
    <row r="15" spans="1:16" s="7" customFormat="1" ht="14.5" x14ac:dyDescent="0.25">
      <c r="A15" s="28">
        <v>1996</v>
      </c>
      <c r="B15" s="29">
        <v>19039</v>
      </c>
      <c r="C15" s="30">
        <f t="shared" si="0"/>
        <v>19039</v>
      </c>
      <c r="D15" s="29">
        <f t="shared" si="1"/>
        <v>15936</v>
      </c>
      <c r="E15" s="29">
        <v>10526</v>
      </c>
      <c r="F15" s="29">
        <v>18015</v>
      </c>
      <c r="G15" s="29">
        <v>7489</v>
      </c>
      <c r="H15" s="30">
        <v>5410</v>
      </c>
      <c r="I15" s="29">
        <v>3394</v>
      </c>
      <c r="J15" s="29">
        <v>6218</v>
      </c>
      <c r="K15" s="29">
        <v>2824</v>
      </c>
      <c r="L15" s="31">
        <v>2016</v>
      </c>
      <c r="M15" s="29">
        <v>2698</v>
      </c>
      <c r="N15" s="29">
        <v>682</v>
      </c>
      <c r="O15" s="29">
        <v>3103</v>
      </c>
      <c r="P15" s="32">
        <v>0</v>
      </c>
    </row>
    <row r="16" spans="1:16" s="7" customFormat="1" ht="14.5" x14ac:dyDescent="0.25">
      <c r="A16" s="28">
        <v>1997</v>
      </c>
      <c r="B16" s="29">
        <v>20331</v>
      </c>
      <c r="C16" s="30">
        <f t="shared" si="0"/>
        <v>20331</v>
      </c>
      <c r="D16" s="29">
        <f t="shared" si="1"/>
        <v>17588</v>
      </c>
      <c r="E16" s="29">
        <v>11768</v>
      </c>
      <c r="F16" s="29">
        <v>19389</v>
      </c>
      <c r="G16" s="29">
        <v>7622</v>
      </c>
      <c r="H16" s="30">
        <v>5820</v>
      </c>
      <c r="I16" s="29">
        <v>3822</v>
      </c>
      <c r="J16" s="29">
        <v>6672</v>
      </c>
      <c r="K16" s="29">
        <v>2851</v>
      </c>
      <c r="L16" s="31">
        <v>1998</v>
      </c>
      <c r="M16" s="29">
        <v>2696</v>
      </c>
      <c r="N16" s="29">
        <v>698</v>
      </c>
      <c r="O16" s="29">
        <v>2743</v>
      </c>
      <c r="P16" s="32">
        <v>0</v>
      </c>
    </row>
    <row r="17" spans="1:16" s="7" customFormat="1" ht="14.5" x14ac:dyDescent="0.25">
      <c r="A17" s="28">
        <v>1998</v>
      </c>
      <c r="B17" s="29">
        <v>16794</v>
      </c>
      <c r="C17" s="30">
        <f t="shared" si="0"/>
        <v>16794</v>
      </c>
      <c r="D17" s="29">
        <f t="shared" si="1"/>
        <v>14455</v>
      </c>
      <c r="E17" s="29">
        <v>9254</v>
      </c>
      <c r="F17" s="29">
        <v>15604</v>
      </c>
      <c r="G17" s="29">
        <v>6350</v>
      </c>
      <c r="H17" s="30">
        <v>5201</v>
      </c>
      <c r="I17" s="29">
        <v>3495</v>
      </c>
      <c r="J17" s="29">
        <v>5924</v>
      </c>
      <c r="K17" s="29">
        <v>2428</v>
      </c>
      <c r="L17" s="31">
        <v>1706</v>
      </c>
      <c r="M17" s="29">
        <v>2366</v>
      </c>
      <c r="N17" s="29">
        <v>660</v>
      </c>
      <c r="O17" s="29">
        <v>2339</v>
      </c>
      <c r="P17" s="32">
        <v>0</v>
      </c>
    </row>
    <row r="18" spans="1:16" s="38" customFormat="1" ht="14.5" x14ac:dyDescent="0.25">
      <c r="A18" s="33">
        <v>1999</v>
      </c>
      <c r="B18" s="31">
        <v>18401</v>
      </c>
      <c r="C18" s="34">
        <f t="shared" si="0"/>
        <v>18401</v>
      </c>
      <c r="D18" s="35">
        <f t="shared" si="1"/>
        <v>14718</v>
      </c>
      <c r="E18" s="31">
        <v>8475</v>
      </c>
      <c r="F18" s="31">
        <v>16745</v>
      </c>
      <c r="G18" s="31">
        <v>8270</v>
      </c>
      <c r="H18" s="36">
        <v>6243</v>
      </c>
      <c r="I18" s="31">
        <v>4415</v>
      </c>
      <c r="J18" s="31">
        <v>8590</v>
      </c>
      <c r="K18" s="31">
        <v>4175</v>
      </c>
      <c r="L18" s="31">
        <v>1828</v>
      </c>
      <c r="M18" s="31">
        <v>3064</v>
      </c>
      <c r="N18" s="31">
        <v>1237</v>
      </c>
      <c r="O18" s="31">
        <v>3683</v>
      </c>
      <c r="P18" s="37">
        <v>0</v>
      </c>
    </row>
    <row r="19" spans="1:16" s="7" customFormat="1" ht="14.5" x14ac:dyDescent="0.25">
      <c r="A19" s="23">
        <v>2000</v>
      </c>
      <c r="B19" s="26">
        <v>19618</v>
      </c>
      <c r="C19" s="25">
        <f t="shared" si="0"/>
        <v>19618</v>
      </c>
      <c r="D19" s="24">
        <f t="shared" si="1"/>
        <v>15859</v>
      </c>
      <c r="E19" s="26">
        <v>8428</v>
      </c>
      <c r="F19" s="26">
        <v>17011</v>
      </c>
      <c r="G19" s="26">
        <v>8583</v>
      </c>
      <c r="H19" s="39">
        <v>7431</v>
      </c>
      <c r="I19" s="26">
        <v>5175</v>
      </c>
      <c r="J19" s="26">
        <v>10264</v>
      </c>
      <c r="K19" s="26">
        <v>5089</v>
      </c>
      <c r="L19" s="26">
        <v>2256</v>
      </c>
      <c r="M19" s="26">
        <v>3565</v>
      </c>
      <c r="N19" s="26">
        <v>1309</v>
      </c>
      <c r="O19" s="26">
        <v>3759</v>
      </c>
      <c r="P19" s="27">
        <v>0</v>
      </c>
    </row>
    <row r="20" spans="1:16" s="7" customFormat="1" ht="14.5" x14ac:dyDescent="0.25">
      <c r="A20" s="28">
        <v>2001</v>
      </c>
      <c r="B20" s="31">
        <v>21463</v>
      </c>
      <c r="C20" s="30">
        <f t="shared" si="0"/>
        <v>21463</v>
      </c>
      <c r="D20" s="29">
        <f t="shared" si="1"/>
        <v>16981</v>
      </c>
      <c r="E20" s="31">
        <v>8556</v>
      </c>
      <c r="F20" s="31">
        <v>18980</v>
      </c>
      <c r="G20" s="31">
        <v>10424</v>
      </c>
      <c r="H20" s="36">
        <v>8425</v>
      </c>
      <c r="I20" s="31">
        <v>5586</v>
      </c>
      <c r="J20" s="31">
        <v>10984</v>
      </c>
      <c r="K20" s="31">
        <v>5397</v>
      </c>
      <c r="L20" s="31">
        <v>2838</v>
      </c>
      <c r="M20" s="31">
        <v>4399</v>
      </c>
      <c r="N20" s="31">
        <v>1561</v>
      </c>
      <c r="O20" s="31">
        <v>4482</v>
      </c>
      <c r="P20" s="32">
        <v>0</v>
      </c>
    </row>
    <row r="21" spans="1:16" s="7" customFormat="1" ht="14.5" x14ac:dyDescent="0.25">
      <c r="A21" s="28">
        <v>2002</v>
      </c>
      <c r="B21" s="31">
        <v>21590</v>
      </c>
      <c r="C21" s="30">
        <f t="shared" si="0"/>
        <v>21590</v>
      </c>
      <c r="D21" s="29">
        <f t="shared" si="1"/>
        <v>17004</v>
      </c>
      <c r="E21" s="31">
        <v>9060</v>
      </c>
      <c r="F21" s="31">
        <v>17846</v>
      </c>
      <c r="G21" s="31">
        <v>8786</v>
      </c>
      <c r="H21" s="36">
        <v>7944</v>
      </c>
      <c r="I21" s="31">
        <v>4724</v>
      </c>
      <c r="J21" s="31">
        <v>9924</v>
      </c>
      <c r="K21" s="31">
        <v>5200</v>
      </c>
      <c r="L21" s="31">
        <v>3220</v>
      </c>
      <c r="M21" s="31">
        <v>4685</v>
      </c>
      <c r="N21" s="31">
        <v>1465</v>
      </c>
      <c r="O21" s="31">
        <v>4586</v>
      </c>
      <c r="P21" s="32">
        <v>0</v>
      </c>
    </row>
    <row r="22" spans="1:16" s="7" customFormat="1" ht="14.5" x14ac:dyDescent="0.25">
      <c r="A22" s="28">
        <v>2003</v>
      </c>
      <c r="B22" s="31">
        <v>23916</v>
      </c>
      <c r="C22" s="30">
        <f t="shared" si="0"/>
        <v>20221</v>
      </c>
      <c r="D22" s="29">
        <v>19360</v>
      </c>
      <c r="E22" s="31">
        <v>10741</v>
      </c>
      <c r="F22" s="31">
        <v>23114</v>
      </c>
      <c r="G22" s="31">
        <v>12373</v>
      </c>
      <c r="H22" s="36">
        <v>8619</v>
      </c>
      <c r="I22" s="31">
        <v>4176</v>
      </c>
      <c r="J22" s="31">
        <v>9882</v>
      </c>
      <c r="K22" s="31">
        <v>5706</v>
      </c>
      <c r="L22" s="31">
        <v>4443</v>
      </c>
      <c r="M22" s="31">
        <v>4640</v>
      </c>
      <c r="N22" s="31">
        <v>196</v>
      </c>
      <c r="O22" s="31">
        <v>861</v>
      </c>
      <c r="P22" s="30">
        <v>3695</v>
      </c>
    </row>
    <row r="23" spans="1:16" s="7" customFormat="1" ht="14.5" x14ac:dyDescent="0.25">
      <c r="A23" s="28">
        <v>2004</v>
      </c>
      <c r="B23" s="31">
        <v>26159</v>
      </c>
      <c r="C23" s="30">
        <v>22604</v>
      </c>
      <c r="D23" s="29">
        <v>21127</v>
      </c>
      <c r="E23" s="31">
        <v>11959</v>
      </c>
      <c r="F23" s="31">
        <v>25144</v>
      </c>
      <c r="G23" s="31">
        <v>13185</v>
      </c>
      <c r="H23" s="36">
        <v>9168</v>
      </c>
      <c r="I23" s="31">
        <v>4350</v>
      </c>
      <c r="J23" s="31">
        <v>10722</v>
      </c>
      <c r="K23" s="31">
        <v>6372</v>
      </c>
      <c r="L23" s="31">
        <v>4817</v>
      </c>
      <c r="M23" s="31">
        <v>5035</v>
      </c>
      <c r="N23" s="31">
        <v>218</v>
      </c>
      <c r="O23" s="31">
        <v>1477</v>
      </c>
      <c r="P23" s="36">
        <v>3555</v>
      </c>
    </row>
    <row r="24" spans="1:16" s="7" customFormat="1" ht="14.5" x14ac:dyDescent="0.25">
      <c r="A24" s="28">
        <v>2005</v>
      </c>
      <c r="B24" s="31">
        <v>28028</v>
      </c>
      <c r="C24" s="30">
        <v>23594</v>
      </c>
      <c r="D24" s="29">
        <v>21349</v>
      </c>
      <c r="E24" s="31">
        <v>11950</v>
      </c>
      <c r="F24" s="31">
        <v>26576</v>
      </c>
      <c r="G24" s="31">
        <v>14626</v>
      </c>
      <c r="H24" s="36">
        <v>9399</v>
      </c>
      <c r="I24" s="31">
        <v>4559</v>
      </c>
      <c r="J24" s="31">
        <v>11703</v>
      </c>
      <c r="K24" s="31">
        <v>7145</v>
      </c>
      <c r="L24" s="31">
        <v>4840</v>
      </c>
      <c r="M24" s="31">
        <v>5099</v>
      </c>
      <c r="N24" s="31">
        <v>259</v>
      </c>
      <c r="O24" s="31">
        <v>2245</v>
      </c>
      <c r="P24" s="36">
        <v>4434</v>
      </c>
    </row>
    <row r="25" spans="1:16" s="7" customFormat="1" ht="14.5" x14ac:dyDescent="0.25">
      <c r="A25" s="28">
        <v>2006</v>
      </c>
      <c r="B25" s="31">
        <v>30006</v>
      </c>
      <c r="C25" s="30">
        <v>24692</v>
      </c>
      <c r="D25" s="29">
        <v>21964</v>
      </c>
      <c r="E25" s="31">
        <v>11603</v>
      </c>
      <c r="F25" s="31">
        <v>25910</v>
      </c>
      <c r="G25" s="31">
        <v>14307</v>
      </c>
      <c r="H25" s="36">
        <v>10361</v>
      </c>
      <c r="I25" s="31">
        <v>5082</v>
      </c>
      <c r="J25" s="31">
        <v>12487</v>
      </c>
      <c r="K25" s="31">
        <v>7406</v>
      </c>
      <c r="L25" s="31">
        <v>5279</v>
      </c>
      <c r="M25" s="31">
        <v>5479</v>
      </c>
      <c r="N25" s="31">
        <v>200</v>
      </c>
      <c r="O25" s="31">
        <v>2728</v>
      </c>
      <c r="P25" s="36">
        <v>5315</v>
      </c>
    </row>
    <row r="26" spans="1:16" s="7" customFormat="1" ht="14.5" x14ac:dyDescent="0.25">
      <c r="A26" s="28">
        <v>2007</v>
      </c>
      <c r="B26" s="31">
        <v>30668</v>
      </c>
      <c r="C26" s="30">
        <v>25868</v>
      </c>
      <c r="D26" s="29">
        <v>22955</v>
      </c>
      <c r="E26" s="31">
        <v>11975</v>
      </c>
      <c r="F26" s="31">
        <v>26535</v>
      </c>
      <c r="G26" s="31">
        <v>14560</v>
      </c>
      <c r="H26" s="36">
        <v>10981</v>
      </c>
      <c r="I26" s="31">
        <v>5689</v>
      </c>
      <c r="J26" s="31">
        <v>14786</v>
      </c>
      <c r="K26" s="31">
        <v>9097</v>
      </c>
      <c r="L26" s="31">
        <v>5292</v>
      </c>
      <c r="M26" s="31">
        <v>5491</v>
      </c>
      <c r="N26" s="31">
        <v>199</v>
      </c>
      <c r="O26" s="31">
        <v>2913</v>
      </c>
      <c r="P26" s="36">
        <v>4799</v>
      </c>
    </row>
    <row r="27" spans="1:16" s="7" customFormat="1" ht="14.5" x14ac:dyDescent="0.25">
      <c r="A27" s="28">
        <v>2008</v>
      </c>
      <c r="B27" s="31">
        <v>31176</v>
      </c>
      <c r="C27" s="30">
        <v>26344</v>
      </c>
      <c r="D27" s="29">
        <v>23921</v>
      </c>
      <c r="E27" s="31">
        <v>13801</v>
      </c>
      <c r="F27" s="31">
        <v>33457</v>
      </c>
      <c r="G27" s="31">
        <v>19656</v>
      </c>
      <c r="H27" s="36">
        <v>10120</v>
      </c>
      <c r="I27" s="31">
        <v>4860</v>
      </c>
      <c r="J27" s="31">
        <v>13446</v>
      </c>
      <c r="K27" s="31">
        <v>8586</v>
      </c>
      <c r="L27" s="31">
        <v>5260</v>
      </c>
      <c r="M27" s="31">
        <v>5504</v>
      </c>
      <c r="N27" s="31">
        <v>243</v>
      </c>
      <c r="O27" s="31">
        <v>2423</v>
      </c>
      <c r="P27" s="36">
        <v>4831</v>
      </c>
    </row>
    <row r="28" spans="1:16" s="38" customFormat="1" ht="14.5" x14ac:dyDescent="0.25">
      <c r="A28" s="33">
        <v>2009</v>
      </c>
      <c r="B28" s="31">
        <v>33945</v>
      </c>
      <c r="C28" s="34">
        <v>30213</v>
      </c>
      <c r="D28" s="35">
        <v>27356</v>
      </c>
      <c r="E28" s="31">
        <v>16220</v>
      </c>
      <c r="F28" s="31">
        <v>35350</v>
      </c>
      <c r="G28" s="31">
        <v>19129</v>
      </c>
      <c r="H28" s="36">
        <v>11136</v>
      </c>
      <c r="I28" s="31">
        <v>5189</v>
      </c>
      <c r="J28" s="31">
        <v>14011</v>
      </c>
      <c r="K28" s="31">
        <v>8821</v>
      </c>
      <c r="L28" s="31">
        <v>5946</v>
      </c>
      <c r="M28" s="31">
        <v>6295</v>
      </c>
      <c r="N28" s="31">
        <v>348</v>
      </c>
      <c r="O28" s="31">
        <v>2857</v>
      </c>
      <c r="P28" s="36">
        <v>3732</v>
      </c>
    </row>
    <row r="29" spans="1:16" s="7" customFormat="1" ht="14.5" x14ac:dyDescent="0.25">
      <c r="A29" s="23">
        <v>2010</v>
      </c>
      <c r="B29" s="26">
        <v>35696</v>
      </c>
      <c r="C29" s="25">
        <v>31729</v>
      </c>
      <c r="D29" s="24">
        <v>28538</v>
      </c>
      <c r="E29" s="26">
        <v>16607</v>
      </c>
      <c r="F29" s="26">
        <v>37682</v>
      </c>
      <c r="G29" s="26">
        <v>21076</v>
      </c>
      <c r="H29" s="39">
        <v>11931</v>
      </c>
      <c r="I29" s="26">
        <v>5755</v>
      </c>
      <c r="J29" s="26">
        <v>15857</v>
      </c>
      <c r="K29" s="26">
        <v>10102</v>
      </c>
      <c r="L29" s="26">
        <v>6176</v>
      </c>
      <c r="M29" s="26">
        <v>6617</v>
      </c>
      <c r="N29" s="26">
        <v>441</v>
      </c>
      <c r="O29" s="26">
        <v>3191</v>
      </c>
      <c r="P29" s="39">
        <v>3968</v>
      </c>
    </row>
    <row r="30" spans="1:16" s="7" customFormat="1" ht="14.5" x14ac:dyDescent="0.25">
      <c r="A30" s="28">
        <v>2011</v>
      </c>
      <c r="B30" s="31">
        <v>38623</v>
      </c>
      <c r="C30" s="30">
        <v>35119</v>
      </c>
      <c r="D30" s="29">
        <v>31809</v>
      </c>
      <c r="E30" s="31">
        <v>20432</v>
      </c>
      <c r="F30" s="31">
        <v>45875</v>
      </c>
      <c r="G30" s="31">
        <v>25444</v>
      </c>
      <c r="H30" s="36">
        <v>11378</v>
      </c>
      <c r="I30" s="31">
        <v>5951</v>
      </c>
      <c r="J30" s="31">
        <v>15961</v>
      </c>
      <c r="K30" s="31">
        <v>10010</v>
      </c>
      <c r="L30" s="31">
        <v>5426</v>
      </c>
      <c r="M30" s="31">
        <v>5804</v>
      </c>
      <c r="N30" s="31">
        <v>377</v>
      </c>
      <c r="O30" s="31">
        <v>3309</v>
      </c>
      <c r="P30" s="36">
        <v>3504</v>
      </c>
    </row>
    <row r="31" spans="1:16" s="7" customFormat="1" ht="14.5" x14ac:dyDescent="0.25">
      <c r="A31" s="28">
        <v>2012</v>
      </c>
      <c r="B31" s="31">
        <v>37381</v>
      </c>
      <c r="C31" s="30">
        <v>34171</v>
      </c>
      <c r="D31" s="29">
        <v>30899</v>
      </c>
      <c r="E31" s="31">
        <v>19539</v>
      </c>
      <c r="F31" s="31">
        <v>45228</v>
      </c>
      <c r="G31" s="31">
        <v>25689</v>
      </c>
      <c r="H31" s="36">
        <v>11360</v>
      </c>
      <c r="I31" s="31">
        <v>5441</v>
      </c>
      <c r="J31" s="31">
        <v>16645</v>
      </c>
      <c r="K31" s="31">
        <v>11204</v>
      </c>
      <c r="L31" s="31">
        <v>5920</v>
      </c>
      <c r="M31" s="31">
        <v>6405</v>
      </c>
      <c r="N31" s="31">
        <v>485</v>
      </c>
      <c r="O31" s="31">
        <v>3272</v>
      </c>
      <c r="P31" s="36">
        <v>3210</v>
      </c>
    </row>
    <row r="32" spans="1:16" s="7" customFormat="1" ht="14.5" x14ac:dyDescent="0.25">
      <c r="A32" s="28">
        <v>2013</v>
      </c>
      <c r="B32" s="31">
        <v>38586</v>
      </c>
      <c r="C32" s="30">
        <v>35220</v>
      </c>
      <c r="D32" s="29">
        <v>31575</v>
      </c>
      <c r="E32" s="31">
        <v>18538</v>
      </c>
      <c r="F32" s="31">
        <v>44461</v>
      </c>
      <c r="G32" s="31">
        <v>25923</v>
      </c>
      <c r="H32" s="36">
        <v>13037</v>
      </c>
      <c r="I32" s="31">
        <v>5877</v>
      </c>
      <c r="J32" s="31">
        <v>18163</v>
      </c>
      <c r="K32" s="31">
        <v>12286</v>
      </c>
      <c r="L32" s="31">
        <v>7159</v>
      </c>
      <c r="M32" s="31">
        <v>7571</v>
      </c>
      <c r="N32" s="31">
        <v>412</v>
      </c>
      <c r="O32" s="31">
        <v>3646</v>
      </c>
      <c r="P32" s="36">
        <v>3366</v>
      </c>
    </row>
    <row r="33" spans="1:17" s="7" customFormat="1" ht="14.5" x14ac:dyDescent="0.25">
      <c r="A33" s="28">
        <v>2014</v>
      </c>
      <c r="B33" s="31">
        <v>41015</v>
      </c>
      <c r="C33" s="30">
        <v>37225</v>
      </c>
      <c r="D33" s="29">
        <v>32884</v>
      </c>
      <c r="E33" s="31">
        <v>20987</v>
      </c>
      <c r="F33" s="31">
        <v>46626</v>
      </c>
      <c r="G33" s="31">
        <v>25639</v>
      </c>
      <c r="H33" s="36">
        <v>11897</v>
      </c>
      <c r="I33" s="31">
        <v>4999</v>
      </c>
      <c r="J33" s="31">
        <v>16600</v>
      </c>
      <c r="K33" s="31">
        <v>11601</v>
      </c>
      <c r="L33" s="31">
        <v>6898</v>
      </c>
      <c r="M33" s="31">
        <v>7303</v>
      </c>
      <c r="N33" s="31">
        <v>405</v>
      </c>
      <c r="O33" s="31">
        <v>4341</v>
      </c>
      <c r="P33" s="36">
        <v>3790</v>
      </c>
    </row>
    <row r="34" spans="1:17" s="7" customFormat="1" ht="14.5" x14ac:dyDescent="0.25">
      <c r="A34" s="28">
        <v>2015</v>
      </c>
      <c r="B34" s="31">
        <v>43895</v>
      </c>
      <c r="C34" s="30">
        <f>E34+H34+O34</f>
        <v>39893</v>
      </c>
      <c r="D34" s="29">
        <v>34814</v>
      </c>
      <c r="E34" s="31">
        <v>23086</v>
      </c>
      <c r="F34" s="31">
        <v>50653</v>
      </c>
      <c r="G34" s="31">
        <v>27567</v>
      </c>
      <c r="H34" s="36">
        <v>11728</v>
      </c>
      <c r="I34" s="31">
        <v>4866</v>
      </c>
      <c r="J34" s="31">
        <v>15560</v>
      </c>
      <c r="K34" s="31">
        <v>10694</v>
      </c>
      <c r="L34" s="31">
        <v>6862</v>
      </c>
      <c r="M34" s="31">
        <v>7362</v>
      </c>
      <c r="N34" s="31">
        <v>499</v>
      </c>
      <c r="O34" s="31">
        <v>5079</v>
      </c>
      <c r="P34" s="36">
        <v>4002</v>
      </c>
    </row>
    <row r="35" spans="1:17" s="7" customFormat="1" ht="14.5" x14ac:dyDescent="0.25">
      <c r="A35" s="28">
        <v>2016</v>
      </c>
      <c r="B35" s="31">
        <v>47077</v>
      </c>
      <c r="C35" s="30">
        <v>43629</v>
      </c>
      <c r="D35" s="29">
        <v>38149</v>
      </c>
      <c r="E35" s="31">
        <v>26598</v>
      </c>
      <c r="F35" s="31">
        <v>54772</v>
      </c>
      <c r="G35" s="31">
        <v>28174</v>
      </c>
      <c r="H35" s="36">
        <v>11551</v>
      </c>
      <c r="I35" s="31">
        <v>4793</v>
      </c>
      <c r="J35" s="31">
        <v>15850</v>
      </c>
      <c r="K35" s="31">
        <v>11057</v>
      </c>
      <c r="L35" s="31">
        <v>6758</v>
      </c>
      <c r="M35" s="31">
        <v>7222</v>
      </c>
      <c r="N35" s="31">
        <v>463</v>
      </c>
      <c r="O35" s="31">
        <v>5479</v>
      </c>
      <c r="P35" s="36">
        <v>3448</v>
      </c>
    </row>
    <row r="36" spans="1:17" s="7" customFormat="1" ht="14.5" x14ac:dyDescent="0.25">
      <c r="A36" s="28">
        <v>2017</v>
      </c>
      <c r="B36" s="31">
        <v>49016</v>
      </c>
      <c r="C36" s="30">
        <v>45323</v>
      </c>
      <c r="D36" s="29">
        <v>39268</v>
      </c>
      <c r="E36" s="31">
        <v>26692</v>
      </c>
      <c r="F36" s="31">
        <v>55064</v>
      </c>
      <c r="G36" s="31">
        <v>28372</v>
      </c>
      <c r="H36" s="36">
        <v>12576</v>
      </c>
      <c r="I36" s="31">
        <v>6110</v>
      </c>
      <c r="J36" s="31">
        <v>19044</v>
      </c>
      <c r="K36" s="31">
        <v>12934</v>
      </c>
      <c r="L36" s="31">
        <v>6466</v>
      </c>
      <c r="M36" s="31">
        <v>6908</v>
      </c>
      <c r="N36" s="31">
        <v>442</v>
      </c>
      <c r="O36" s="31">
        <v>6055</v>
      </c>
      <c r="P36" s="36">
        <v>3693</v>
      </c>
    </row>
    <row r="37" spans="1:17" s="7" customFormat="1" ht="14.5" x14ac:dyDescent="0.25">
      <c r="A37" s="28">
        <v>2018</v>
      </c>
      <c r="B37" s="31">
        <v>51836</v>
      </c>
      <c r="C37" s="30">
        <v>49386</v>
      </c>
      <c r="D37" s="29">
        <v>39193</v>
      </c>
      <c r="E37" s="31">
        <v>25670</v>
      </c>
      <c r="F37" s="31">
        <v>72625</v>
      </c>
      <c r="G37" s="31">
        <v>46955</v>
      </c>
      <c r="H37" s="36">
        <v>13523</v>
      </c>
      <c r="I37" s="31">
        <v>7561</v>
      </c>
      <c r="J37" s="31">
        <v>21432</v>
      </c>
      <c r="K37" s="31">
        <v>13871</v>
      </c>
      <c r="L37" s="31">
        <v>5962</v>
      </c>
      <c r="M37" s="31">
        <v>6566</v>
      </c>
      <c r="N37" s="31">
        <v>603</v>
      </c>
      <c r="O37" s="31">
        <v>10193</v>
      </c>
      <c r="P37" s="36">
        <v>2450</v>
      </c>
    </row>
    <row r="38" spans="1:17" s="7" customFormat="1" ht="14.5" x14ac:dyDescent="0.25">
      <c r="A38" s="28">
        <v>2019</v>
      </c>
      <c r="B38" s="31">
        <v>48415</v>
      </c>
      <c r="C38" s="30">
        <v>45217</v>
      </c>
      <c r="D38" s="29">
        <v>33997</v>
      </c>
      <c r="E38" s="31">
        <v>20672</v>
      </c>
      <c r="F38" s="31">
        <v>69260</v>
      </c>
      <c r="G38" s="31">
        <v>48589</v>
      </c>
      <c r="H38" s="36">
        <v>13326</v>
      </c>
      <c r="I38" s="31">
        <v>7151</v>
      </c>
      <c r="J38" s="31">
        <v>20275</v>
      </c>
      <c r="K38" s="31">
        <v>13125</v>
      </c>
      <c r="L38" s="31">
        <v>6175</v>
      </c>
      <c r="M38" s="31">
        <v>6893</v>
      </c>
      <c r="N38" s="31">
        <v>718</v>
      </c>
      <c r="O38" s="31">
        <v>11220</v>
      </c>
      <c r="P38" s="36">
        <v>3198</v>
      </c>
    </row>
    <row r="39" spans="1:17" s="7" customFormat="1" ht="14.5" x14ac:dyDescent="0.25">
      <c r="A39" s="23">
        <v>2020</v>
      </c>
      <c r="B39" s="26">
        <v>53187</v>
      </c>
      <c r="C39" s="25">
        <v>50006</v>
      </c>
      <c r="D39" s="24">
        <v>35675</v>
      </c>
      <c r="E39" s="26">
        <v>22716</v>
      </c>
      <c r="F39" s="26">
        <v>76312</v>
      </c>
      <c r="G39" s="26">
        <v>53596</v>
      </c>
      <c r="H39" s="39">
        <v>12959</v>
      </c>
      <c r="I39" s="26">
        <v>6146</v>
      </c>
      <c r="J39" s="26">
        <v>18601</v>
      </c>
      <c r="K39" s="26">
        <v>12455</v>
      </c>
      <c r="L39" s="26">
        <v>6813</v>
      </c>
      <c r="M39" s="26">
        <v>7453</v>
      </c>
      <c r="N39" s="26">
        <v>640</v>
      </c>
      <c r="O39" s="26">
        <v>14331</v>
      </c>
      <c r="P39" s="39">
        <v>3181</v>
      </c>
    </row>
    <row r="40" spans="1:17" s="38" customFormat="1" ht="14.5" x14ac:dyDescent="0.25">
      <c r="A40" s="33">
        <v>2021</v>
      </c>
      <c r="B40" s="31">
        <v>52392</v>
      </c>
      <c r="C40" s="34">
        <v>49700</v>
      </c>
      <c r="D40" s="35">
        <v>33989</v>
      </c>
      <c r="E40" s="31">
        <v>19676</v>
      </c>
      <c r="F40" s="31">
        <v>77072</v>
      </c>
      <c r="G40" s="31">
        <v>57396</v>
      </c>
      <c r="H40" s="36">
        <v>14313</v>
      </c>
      <c r="I40" s="31">
        <v>7244</v>
      </c>
      <c r="J40" s="31">
        <v>19169</v>
      </c>
      <c r="K40" s="31">
        <v>11926</v>
      </c>
      <c r="L40" s="31">
        <v>7069</v>
      </c>
      <c r="M40" s="31">
        <v>7701</v>
      </c>
      <c r="N40" s="31">
        <v>632</v>
      </c>
      <c r="O40" s="31">
        <v>15711</v>
      </c>
      <c r="P40" s="36">
        <v>2693</v>
      </c>
    </row>
    <row r="41" spans="1:17" s="7" customFormat="1" ht="14.5" x14ac:dyDescent="0.25">
      <c r="A41" s="28">
        <v>2022</v>
      </c>
      <c r="B41" s="40">
        <v>52911</v>
      </c>
      <c r="C41" s="41">
        <v>50537</v>
      </c>
      <c r="D41" s="42">
        <v>33407</v>
      </c>
      <c r="E41" s="40">
        <v>20722</v>
      </c>
      <c r="F41" s="40">
        <v>83198</v>
      </c>
      <c r="G41" s="40">
        <v>62477</v>
      </c>
      <c r="H41" s="43">
        <v>12685</v>
      </c>
      <c r="I41" s="40">
        <v>5796</v>
      </c>
      <c r="J41" s="40">
        <v>19742</v>
      </c>
      <c r="K41" s="40">
        <v>13946</v>
      </c>
      <c r="L41" s="40">
        <v>6889</v>
      </c>
      <c r="M41" s="40">
        <v>7441</v>
      </c>
      <c r="N41" s="40">
        <v>552</v>
      </c>
      <c r="O41" s="40">
        <v>17131</v>
      </c>
      <c r="P41" s="43">
        <v>2373</v>
      </c>
    </row>
    <row r="42" spans="1:17" s="7" customFormat="1" ht="14.5" x14ac:dyDescent="0.25">
      <c r="A42" s="44">
        <v>2023</v>
      </c>
      <c r="B42" s="45">
        <v>54779</v>
      </c>
      <c r="C42" s="46">
        <v>52236</v>
      </c>
      <c r="D42" s="47">
        <v>36046</v>
      </c>
      <c r="E42" s="45">
        <v>21414</v>
      </c>
      <c r="F42" s="45">
        <v>78456</v>
      </c>
      <c r="G42" s="45">
        <v>57041</v>
      </c>
      <c r="H42" s="48">
        <v>14632</v>
      </c>
      <c r="I42" s="45">
        <v>6727</v>
      </c>
      <c r="J42" s="45">
        <v>28870</v>
      </c>
      <c r="K42" s="45">
        <v>22144</v>
      </c>
      <c r="L42" s="45">
        <v>7905</v>
      </c>
      <c r="M42" s="45">
        <v>8584</v>
      </c>
      <c r="N42" s="45">
        <v>679</v>
      </c>
      <c r="O42" s="45">
        <v>16190</v>
      </c>
      <c r="P42" s="48">
        <v>2544</v>
      </c>
    </row>
    <row r="43" spans="1:17" s="49" customFormat="1" ht="14.5" x14ac:dyDescent="0.4">
      <c r="A43" s="49" t="s">
        <v>19</v>
      </c>
      <c r="H43" s="50"/>
      <c r="I43" s="50"/>
      <c r="L43" s="50"/>
      <c r="Q43" s="7"/>
    </row>
    <row r="44" spans="1:17" s="7" customFormat="1" ht="14.5" x14ac:dyDescent="0.25">
      <c r="A44" s="51" t="s">
        <v>20</v>
      </c>
      <c r="H44" s="52"/>
      <c r="I44" s="52"/>
      <c r="L44" s="52"/>
    </row>
    <row r="45" spans="1:17" s="7" customFormat="1" ht="14.5" x14ac:dyDescent="0.25">
      <c r="A45" s="51" t="s">
        <v>21</v>
      </c>
      <c r="H45" s="52"/>
      <c r="I45" s="52"/>
      <c r="L45" s="52"/>
    </row>
    <row r="46" spans="1:17" s="53" customFormat="1" ht="14.5" x14ac:dyDescent="0.4">
      <c r="A46" s="49" t="s">
        <v>18</v>
      </c>
      <c r="H46" s="54"/>
      <c r="I46" s="54"/>
      <c r="L46" s="54"/>
    </row>
  </sheetData>
  <mergeCells count="4">
    <mergeCell ref="F7:F8"/>
    <mergeCell ref="G7:G8"/>
    <mergeCell ref="A5:A8"/>
    <mergeCell ref="L7:M7"/>
  </mergeCells>
  <phoneticPr fontId="1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1어가소득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2025-02-25T08:24:15Z</dcterms:modified>
</cp:coreProperties>
</file>