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C48129A-3BB8-45A4-9735-DDE716B9CDC7}" xr6:coauthVersionLast="47" xr6:coauthVersionMax="47" xr10:uidLastSave="{00000000-0000-0000-0000-000000000000}"/>
  <bookViews>
    <workbookView xWindow="-110" yWindow="-110" windowWidth="38620" windowHeight="21100" tabRatio="779" activeTab="2" xr2:uid="{00000000-000D-0000-FFFF-FFFF00000000}"/>
  </bookViews>
  <sheets>
    <sheet name="4.어업경영주(1)어업형태" sheetId="28088" r:id="rId1"/>
    <sheet name="4.어업경영주 (2)혼인상태" sheetId="28098" r:id="rId2"/>
    <sheet name="4.어업경영주(3)연령별" sheetId="28087" r:id="rId3"/>
  </sheets>
  <definedNames>
    <definedName name="_xlnm.Print_Area" localSheetId="1">'4.어업경영주 (2)혼인상태'!$A$3:$F$36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28088" l="1"/>
  <c r="D27" i="28088" l="1"/>
  <c r="AC42" i="28087" l="1"/>
  <c r="D20" i="28088"/>
</calcChain>
</file>

<file path=xl/sharedStrings.xml><?xml version="1.0" encoding="utf-8"?>
<sst xmlns="http://schemas.openxmlformats.org/spreadsheetml/2006/main" count="86" uniqueCount="49">
  <si>
    <t>계</t>
  </si>
  <si>
    <t>남자</t>
  </si>
  <si>
    <t>여자</t>
  </si>
  <si>
    <t>20-29세</t>
  </si>
  <si>
    <t>30-39세</t>
  </si>
  <si>
    <t>40-49세</t>
  </si>
  <si>
    <t>50-59세</t>
  </si>
  <si>
    <t>연도</t>
    <phoneticPr fontId="2" type="noConversion"/>
  </si>
  <si>
    <t>합계</t>
    <phoneticPr fontId="2" type="noConversion"/>
  </si>
  <si>
    <t>소계</t>
    <phoneticPr fontId="2" type="noConversion"/>
  </si>
  <si>
    <t>15-19세</t>
    <phoneticPr fontId="2" type="noConversion"/>
  </si>
  <si>
    <t>주 : 1) 2001년까지 맨손어업은 기타에 포함, 2010년 이후 부터 맨손어업과 나잠어업으로 분리</t>
    <phoneticPr fontId="2" type="noConversion"/>
  </si>
  <si>
    <t>자료 : 통계청, 「농림어업조사 보고서」, 각년도</t>
  </si>
  <si>
    <t>단위 : 명</t>
    <phoneticPr fontId="2" type="noConversion"/>
  </si>
  <si>
    <t>어선어업</t>
    <phoneticPr fontId="2" type="noConversion"/>
  </si>
  <si>
    <t>양식어업</t>
    <phoneticPr fontId="2" type="noConversion"/>
  </si>
  <si>
    <t>기타어업</t>
    <phoneticPr fontId="2" type="noConversion"/>
  </si>
  <si>
    <t>맨손어업</t>
    <phoneticPr fontId="2" type="noConversion"/>
  </si>
  <si>
    <t>나잠어업</t>
    <phoneticPr fontId="2" type="noConversion"/>
  </si>
  <si>
    <t>합  계</t>
    <phoneticPr fontId="2" type="noConversion"/>
  </si>
  <si>
    <t>70세 이상</t>
    <phoneticPr fontId="2" type="noConversion"/>
  </si>
  <si>
    <t>65-69세</t>
    <phoneticPr fontId="2" type="noConversion"/>
  </si>
  <si>
    <t>3) 연령별 성별 어업경영주</t>
    <phoneticPr fontId="2" type="noConversion"/>
  </si>
  <si>
    <t>주 : 1) 1990년 ~ 2002년 : 65세~69세 포함</t>
    <phoneticPr fontId="2" type="noConversion"/>
  </si>
  <si>
    <t xml:space="preserve">         통계청, 「농림어업총조사」, 2010, 2015, 2020(조사년도 기준)</t>
    <phoneticPr fontId="2" type="noConversion"/>
  </si>
  <si>
    <t xml:space="preserve">         통계청, 「농림어업총조사」, 2000, 2005, 2010, 2015, 2020(조사년도 기준)</t>
    <phoneticPr fontId="2" type="noConversion"/>
  </si>
  <si>
    <t xml:space="preserve">         통계청, 「농림어업총조사」, 1990, 1995, 2000, 2005, 2010, 2015, 2020(조사년도 기준)</t>
    <phoneticPr fontId="2" type="noConversion"/>
  </si>
  <si>
    <t>1) 어업 주종사 부문별 어업경영주</t>
    <phoneticPr fontId="2" type="noConversion"/>
  </si>
  <si>
    <t>2) 혼인상태별 어업경영주</t>
    <phoneticPr fontId="2" type="noConversion"/>
  </si>
  <si>
    <t>미혼</t>
    <phoneticPr fontId="2" type="noConversion"/>
  </si>
  <si>
    <t>배우자있음</t>
    <phoneticPr fontId="2" type="noConversion"/>
  </si>
  <si>
    <t>사별</t>
    <phoneticPr fontId="2" type="noConversion"/>
  </si>
  <si>
    <t>이혼</t>
    <phoneticPr fontId="2" type="noConversion"/>
  </si>
  <si>
    <t>부산</t>
    <phoneticPr fontId="2" type="noConversion"/>
  </si>
  <si>
    <t>인천</t>
    <phoneticPr fontId="2" type="noConversion"/>
  </si>
  <si>
    <t>울산</t>
    <phoneticPr fontId="2" type="noConversion"/>
  </si>
  <si>
    <t>경기</t>
    <phoneticPr fontId="2" type="noConversion"/>
  </si>
  <si>
    <t>강원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</si>
  <si>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</si>
  <si>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</si>
  <si>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</si>
  <si>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</si>
  <si>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</si>
  <si>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</si>
  <si>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4. 해수면어업 경영주</t>
    <phoneticPr fontId="2" type="noConversion"/>
  </si>
  <si>
    <r>
      <t>60-64세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</si>
  <si>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r>
      <t>나잠·맨손어업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</si>
  <si>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수산통계 - Ⅲ. 어업인구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</si>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</sst>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\ ##0\ ;\-#\ ##0\ ;\-\ "/>
    <numFmt numFmtId="177" formatCode="#\ ##0\ ;\-#\ ##0\ ;&quot;‥&quot;"/>
    <numFmt numFmtId="178" formatCode="#,##0\ \ ;\-#,##0\ ;&quot;‥&quot;\ \ "/>
    <numFmt numFmtId="179" formatCode="#,##0\ \ \ ;\-#,##0\ \ \ ;&quot;‥&quot;\ \ \ "/>
    <numFmt numFmtId="180" formatCode="#,##0\ \ ;\-#,##0\ \ ;&quot;‥&quot;\ \ "/>
    <numFmt numFmtId="181" formatCode="#,##0\ ;\-#,##0\ ;..\ \ \ "/>
    <numFmt numFmtId="182" formatCode="#,##0\ \ ;\-#,##0\ \ ;\-\ \ "/>
  </numFmts>
  <fonts count="17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name val="Arial"/>
      <family val="2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Protection="0"/>
  </cellStyleXfs>
  <cellXfs count="154">
    <xf numFmtId="0" fontId="0" fillId="0" borderId="0" xfId="0"/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41" fontId="9" fillId="0" borderId="0" xfId="1" applyFont="1" applyFill="1" applyAlignment="1">
      <alignment vertical="center"/>
    </xf>
    <xf numFmtId="0" fontId="9" fillId="0" borderId="0" xfId="0" applyFont="1" applyAlignment="1">
      <alignment horizontal="right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80" fontId="9" fillId="3" borderId="3" xfId="0" applyNumberFormat="1" applyFont="1" applyFill="1" applyBorder="1" applyAlignment="1">
      <alignment vertical="center"/>
    </xf>
    <xf numFmtId="180" fontId="9" fillId="3" borderId="4" xfId="0" applyNumberFormat="1" applyFont="1" applyFill="1" applyBorder="1" applyAlignment="1">
      <alignment vertical="center"/>
    </xf>
    <xf numFmtId="180" fontId="9" fillId="3" borderId="15" xfId="0" applyNumberFormat="1" applyFont="1" applyFill="1" applyBorder="1" applyAlignment="1">
      <alignment vertical="center"/>
    </xf>
    <xf numFmtId="180" fontId="9" fillId="3" borderId="17" xfId="0" applyNumberFormat="1" applyFont="1" applyFill="1" applyBorder="1" applyAlignment="1">
      <alignment vertical="center"/>
    </xf>
    <xf numFmtId="180" fontId="9" fillId="3" borderId="14" xfId="0" applyNumberFormat="1" applyFont="1" applyFill="1" applyBorder="1" applyAlignment="1">
      <alignment vertical="center"/>
    </xf>
    <xf numFmtId="180" fontId="9" fillId="3" borderId="1" xfId="0" applyNumberFormat="1" applyFont="1" applyFill="1" applyBorder="1" applyAlignment="1">
      <alignment vertical="center"/>
    </xf>
    <xf numFmtId="180" fontId="9" fillId="3" borderId="1" xfId="0" applyNumberFormat="1" applyFont="1" applyFill="1" applyBorder="1" applyAlignment="1">
      <alignment horizontal="center" vertical="center"/>
    </xf>
    <xf numFmtId="180" fontId="9" fillId="3" borderId="3" xfId="0" applyNumberFormat="1" applyFont="1" applyFill="1" applyBorder="1" applyAlignment="1">
      <alignment horizontal="center" vertical="center"/>
    </xf>
    <xf numFmtId="180" fontId="9" fillId="3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181" fontId="9" fillId="0" borderId="3" xfId="0" applyNumberFormat="1" applyFont="1" applyBorder="1" applyAlignment="1">
      <alignment vertical="center"/>
    </xf>
    <xf numFmtId="181" fontId="9" fillId="0" borderId="4" xfId="0" applyNumberFormat="1" applyFont="1" applyBorder="1" applyAlignment="1">
      <alignment vertical="center"/>
    </xf>
    <xf numFmtId="181" fontId="9" fillId="0" borderId="1" xfId="0" applyNumberFormat="1" applyFont="1" applyBorder="1" applyAlignment="1">
      <alignment vertical="center"/>
    </xf>
    <xf numFmtId="180" fontId="9" fillId="0" borderId="3" xfId="0" applyNumberFormat="1" applyFont="1" applyBorder="1" applyAlignment="1">
      <alignment vertical="center"/>
    </xf>
    <xf numFmtId="180" fontId="9" fillId="0" borderId="4" xfId="0" applyNumberFormat="1" applyFont="1" applyBorder="1" applyAlignment="1">
      <alignment vertical="center"/>
    </xf>
    <xf numFmtId="182" fontId="9" fillId="0" borderId="4" xfId="1" applyNumberFormat="1" applyFont="1" applyFill="1" applyBorder="1" applyAlignment="1">
      <alignment vertical="center"/>
    </xf>
    <xf numFmtId="180" fontId="9" fillId="0" borderId="1" xfId="0" applyNumberFormat="1" applyFont="1" applyBorder="1" applyAlignment="1">
      <alignment vertical="center"/>
    </xf>
    <xf numFmtId="180" fontId="9" fillId="0" borderId="1" xfId="0" applyNumberFormat="1" applyFont="1" applyBorder="1" applyAlignment="1">
      <alignment horizontal="center" vertical="center"/>
    </xf>
    <xf numFmtId="180" fontId="9" fillId="0" borderId="3" xfId="0" applyNumberFormat="1" applyFont="1" applyBorder="1" applyAlignment="1">
      <alignment horizontal="center" vertical="center"/>
    </xf>
    <xf numFmtId="180" fontId="9" fillId="0" borderId="4" xfId="0" applyNumberFormat="1" applyFont="1" applyBorder="1" applyAlignment="1">
      <alignment horizontal="center" vertical="center"/>
    </xf>
    <xf numFmtId="182" fontId="9" fillId="0" borderId="3" xfId="1" applyNumberFormat="1" applyFont="1" applyFill="1" applyBorder="1" applyAlignment="1">
      <alignment vertical="center"/>
    </xf>
    <xf numFmtId="182" fontId="9" fillId="3" borderId="4" xfId="1" applyNumberFormat="1" applyFont="1" applyFill="1" applyBorder="1" applyAlignment="1">
      <alignment vertical="center"/>
    </xf>
    <xf numFmtId="180" fontId="9" fillId="0" borderId="3" xfId="0" applyNumberFormat="1" applyFont="1" applyBorder="1" applyAlignment="1">
      <alignment horizontal="right" vertical="center"/>
    </xf>
    <xf numFmtId="180" fontId="9" fillId="0" borderId="4" xfId="0" applyNumberFormat="1" applyFont="1" applyBorder="1" applyAlignment="1">
      <alignment horizontal="right" vertical="center"/>
    </xf>
    <xf numFmtId="180" fontId="9" fillId="0" borderId="1" xfId="0" applyNumberFormat="1" applyFont="1" applyBorder="1" applyAlignment="1">
      <alignment horizontal="right" vertical="center"/>
    </xf>
    <xf numFmtId="180" fontId="9" fillId="3" borderId="3" xfId="0" applyNumberFormat="1" applyFont="1" applyFill="1" applyBorder="1" applyAlignment="1">
      <alignment horizontal="right" vertical="center"/>
    </xf>
    <xf numFmtId="180" fontId="9" fillId="3" borderId="4" xfId="0" applyNumberFormat="1" applyFont="1" applyFill="1" applyBorder="1" applyAlignment="1">
      <alignment horizontal="right" vertical="center"/>
    </xf>
    <xf numFmtId="182" fontId="9" fillId="3" borderId="3" xfId="1" applyNumberFormat="1" applyFont="1" applyFill="1" applyBorder="1" applyAlignment="1">
      <alignment vertical="center"/>
    </xf>
    <xf numFmtId="180" fontId="9" fillId="3" borderId="1" xfId="0" applyNumberFormat="1" applyFont="1" applyFill="1" applyBorder="1" applyAlignment="1">
      <alignment horizontal="right" vertical="center"/>
    </xf>
    <xf numFmtId="0" fontId="9" fillId="3" borderId="0" xfId="0" applyFont="1" applyFill="1" applyAlignment="1">
      <alignment horizontal="center" vertical="center"/>
    </xf>
    <xf numFmtId="182" fontId="9" fillId="0" borderId="3" xfId="0" applyNumberFormat="1" applyFont="1" applyBorder="1" applyAlignment="1">
      <alignment horizontal="right" vertical="center"/>
    </xf>
    <xf numFmtId="178" fontId="9" fillId="0" borderId="3" xfId="0" applyNumberFormat="1" applyFont="1" applyBorder="1" applyAlignment="1">
      <alignment horizontal="right" vertical="center"/>
    </xf>
    <xf numFmtId="178" fontId="9" fillId="0" borderId="4" xfId="0" applyNumberFormat="1" applyFont="1" applyBorder="1" applyAlignment="1">
      <alignment horizontal="right" vertical="center"/>
    </xf>
    <xf numFmtId="178" fontId="9" fillId="0" borderId="1" xfId="0" applyNumberFormat="1" applyFont="1" applyBorder="1" applyAlignment="1">
      <alignment horizontal="right" vertical="center"/>
    </xf>
    <xf numFmtId="0" fontId="11" fillId="0" borderId="2" xfId="0" applyFont="1" applyBorder="1" applyAlignment="1">
      <alignment horizontal="center" vertical="center"/>
    </xf>
    <xf numFmtId="178" fontId="11" fillId="0" borderId="5" xfId="0" applyNumberFormat="1" applyFont="1" applyBorder="1" applyAlignment="1">
      <alignment horizontal="right" vertical="center"/>
    </xf>
    <xf numFmtId="178" fontId="11" fillId="0" borderId="6" xfId="0" applyNumberFormat="1" applyFont="1" applyBorder="1" applyAlignment="1">
      <alignment horizontal="right" vertical="center"/>
    </xf>
    <xf numFmtId="182" fontId="11" fillId="0" borderId="5" xfId="1" applyNumberFormat="1" applyFont="1" applyFill="1" applyBorder="1" applyAlignment="1">
      <alignment vertical="center"/>
    </xf>
    <xf numFmtId="182" fontId="11" fillId="0" borderId="6" xfId="1" applyNumberFormat="1" applyFont="1" applyFill="1" applyBorder="1" applyAlignment="1">
      <alignment vertical="center"/>
    </xf>
    <xf numFmtId="180" fontId="11" fillId="0" borderId="2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182" fontId="11" fillId="0" borderId="5" xfId="1" applyNumberFormat="1" applyFont="1" applyFill="1" applyBorder="1" applyAlignment="1">
      <alignment horizontal="right" vertical="center"/>
    </xf>
    <xf numFmtId="180" fontId="11" fillId="0" borderId="5" xfId="0" applyNumberFormat="1" applyFont="1" applyBorder="1" applyAlignment="1">
      <alignment horizontal="right" vertical="center"/>
    </xf>
    <xf numFmtId="178" fontId="11" fillId="0" borderId="2" xfId="0" applyNumberFormat="1" applyFont="1" applyBorder="1" applyAlignment="1">
      <alignment horizontal="right" vertical="center"/>
    </xf>
    <xf numFmtId="178" fontId="11" fillId="0" borderId="18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left"/>
    </xf>
    <xf numFmtId="41" fontId="9" fillId="0" borderId="0" xfId="1" applyFont="1" applyFill="1" applyAlignment="1">
      <alignment horizontal="left"/>
    </xf>
    <xf numFmtId="176" fontId="9" fillId="0" borderId="0" xfId="0" applyNumberFormat="1" applyFont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179" fontId="9" fillId="0" borderId="3" xfId="1" applyNumberFormat="1" applyFont="1" applyFill="1" applyBorder="1" applyAlignment="1" applyProtection="1">
      <alignment horizontal="right" vertical="center"/>
      <protection locked="0"/>
    </xf>
    <xf numFmtId="179" fontId="9" fillId="0" borderId="4" xfId="1" applyNumberFormat="1" applyFont="1" applyFill="1" applyBorder="1" applyAlignment="1" applyProtection="1">
      <alignment horizontal="right" vertical="center"/>
      <protection locked="0"/>
    </xf>
    <xf numFmtId="179" fontId="9" fillId="0" borderId="0" xfId="0" applyNumberFormat="1" applyFont="1" applyAlignment="1">
      <alignment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79" fontId="9" fillId="3" borderId="3" xfId="1" applyNumberFormat="1" applyFont="1" applyFill="1" applyBorder="1" applyAlignment="1" applyProtection="1">
      <alignment horizontal="right" vertical="center"/>
      <protection locked="0"/>
    </xf>
    <xf numFmtId="179" fontId="9" fillId="3" borderId="4" xfId="1" applyNumberFormat="1" applyFont="1" applyFill="1" applyBorder="1" applyAlignment="1" applyProtection="1">
      <alignment horizontal="right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179" fontId="9" fillId="4" borderId="3" xfId="1" applyNumberFormat="1" applyFont="1" applyFill="1" applyBorder="1" applyAlignment="1" applyProtection="1">
      <alignment horizontal="right" vertical="center"/>
      <protection locked="0"/>
    </xf>
    <xf numFmtId="179" fontId="9" fillId="4" borderId="4" xfId="1" applyNumberFormat="1" applyFont="1" applyFill="1" applyBorder="1" applyAlignment="1" applyProtection="1">
      <alignment horizontal="right" vertical="center"/>
      <protection locked="0"/>
    </xf>
    <xf numFmtId="178" fontId="9" fillId="0" borderId="3" xfId="1" applyNumberFormat="1" applyFont="1" applyFill="1" applyBorder="1" applyAlignment="1" applyProtection="1">
      <alignment horizontal="right" vertical="center"/>
      <protection locked="0"/>
    </xf>
    <xf numFmtId="178" fontId="9" fillId="0" borderId="4" xfId="1" applyNumberFormat="1" applyFont="1" applyFill="1" applyBorder="1" applyAlignment="1" applyProtection="1">
      <alignment horizontal="right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78" fontId="11" fillId="0" borderId="3" xfId="1" applyNumberFormat="1" applyFont="1" applyFill="1" applyBorder="1" applyAlignment="1" applyProtection="1">
      <alignment horizontal="right" vertical="center"/>
      <protection locked="0"/>
    </xf>
    <xf numFmtId="178" fontId="11" fillId="0" borderId="4" xfId="1" applyNumberFormat="1" applyFont="1" applyFill="1" applyBorder="1" applyAlignment="1" applyProtection="1">
      <alignment horizontal="right" vertical="center"/>
      <protection locked="0"/>
    </xf>
    <xf numFmtId="182" fontId="9" fillId="0" borderId="3" xfId="1" applyNumberFormat="1" applyFont="1" applyFill="1" applyBorder="1" applyAlignment="1" applyProtection="1">
      <alignment horizontal="right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179" fontId="9" fillId="0" borderId="5" xfId="1" applyNumberFormat="1" applyFont="1" applyFill="1" applyBorder="1" applyAlignment="1" applyProtection="1">
      <alignment horizontal="right" vertical="center"/>
      <protection locked="0"/>
    </xf>
    <xf numFmtId="179" fontId="9" fillId="0" borderId="6" xfId="1" applyNumberFormat="1" applyFont="1" applyFill="1" applyBorder="1" applyAlignment="1" applyProtection="1">
      <alignment horizontal="right" vertical="center"/>
      <protection locked="0"/>
    </xf>
    <xf numFmtId="179" fontId="9" fillId="0" borderId="0" xfId="0" applyNumberFormat="1" applyFont="1" applyAlignment="1">
      <alignment horizontal="left"/>
    </xf>
    <xf numFmtId="180" fontId="9" fillId="3" borderId="3" xfId="1" applyNumberFormat="1" applyFont="1" applyFill="1" applyBorder="1" applyAlignment="1">
      <alignment vertical="center"/>
    </xf>
    <xf numFmtId="181" fontId="9" fillId="3" borderId="14" xfId="0" applyNumberFormat="1" applyFont="1" applyFill="1" applyBorder="1" applyAlignment="1">
      <alignment vertical="center"/>
    </xf>
    <xf numFmtId="181" fontId="9" fillId="3" borderId="3" xfId="0" applyNumberFormat="1" applyFont="1" applyFill="1" applyBorder="1" applyAlignment="1">
      <alignment vertical="center"/>
    </xf>
    <xf numFmtId="180" fontId="9" fillId="3" borderId="4" xfId="1" applyNumberFormat="1" applyFont="1" applyFill="1" applyBorder="1" applyAlignment="1">
      <alignment vertical="center"/>
    </xf>
    <xf numFmtId="180" fontId="9" fillId="0" borderId="3" xfId="1" applyNumberFormat="1" applyFont="1" applyFill="1" applyBorder="1" applyAlignment="1">
      <alignment vertical="center"/>
    </xf>
    <xf numFmtId="180" fontId="9" fillId="0" borderId="4" xfId="1" applyNumberFormat="1" applyFont="1" applyFill="1" applyBorder="1" applyAlignment="1">
      <alignment vertical="center"/>
    </xf>
    <xf numFmtId="180" fontId="9" fillId="0" borderId="3" xfId="1" applyNumberFormat="1" applyFont="1" applyFill="1" applyBorder="1" applyAlignment="1">
      <alignment horizontal="right" vertical="center"/>
    </xf>
    <xf numFmtId="180" fontId="9" fillId="0" borderId="4" xfId="1" applyNumberFormat="1" applyFont="1" applyFill="1" applyBorder="1" applyAlignment="1">
      <alignment horizontal="right" vertical="center"/>
    </xf>
    <xf numFmtId="180" fontId="9" fillId="3" borderId="3" xfId="1" applyNumberFormat="1" applyFont="1" applyFill="1" applyBorder="1" applyAlignment="1">
      <alignment horizontal="right" vertical="center"/>
    </xf>
    <xf numFmtId="180" fontId="9" fillId="3" borderId="4" xfId="1" applyNumberFormat="1" applyFont="1" applyFill="1" applyBorder="1" applyAlignment="1">
      <alignment horizontal="right" vertical="center"/>
    </xf>
    <xf numFmtId="178" fontId="9" fillId="0" borderId="3" xfId="1" applyNumberFormat="1" applyFont="1" applyFill="1" applyBorder="1" applyAlignment="1">
      <alignment horizontal="right" vertical="center"/>
    </xf>
    <xf numFmtId="178" fontId="9" fillId="0" borderId="4" xfId="1" applyNumberFormat="1" applyFont="1" applyFill="1" applyBorder="1" applyAlignment="1">
      <alignment horizontal="right" vertical="center"/>
    </xf>
    <xf numFmtId="0" fontId="11" fillId="0" borderId="2" xfId="0" applyFont="1" applyBorder="1" applyAlignment="1" applyProtection="1">
      <alignment horizontal="center" vertical="center"/>
      <protection locked="0"/>
    </xf>
    <xf numFmtId="178" fontId="11" fillId="0" borderId="5" xfId="1" applyNumberFormat="1" applyFont="1" applyFill="1" applyBorder="1" applyAlignment="1">
      <alignment horizontal="right" vertical="center"/>
    </xf>
    <xf numFmtId="178" fontId="11" fillId="0" borderId="6" xfId="1" applyNumberFormat="1" applyFont="1" applyFill="1" applyBorder="1" applyAlignment="1">
      <alignment horizontal="right" vertical="center"/>
    </xf>
    <xf numFmtId="41" fontId="9" fillId="0" borderId="0" xfId="1" applyFont="1" applyFill="1" applyBorder="1" applyAlignment="1">
      <alignment vertical="center"/>
    </xf>
    <xf numFmtId="0" fontId="10" fillId="0" borderId="0" xfId="0" applyFont="1" applyAlignment="1">
      <alignment vertical="top"/>
    </xf>
    <xf numFmtId="0" fontId="9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vertical="center"/>
    </xf>
    <xf numFmtId="0" fontId="9" fillId="0" borderId="0" xfId="0" applyFont="1" applyFill="1"/>
    <xf numFmtId="177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/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177" fontId="9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horizontal="left"/>
    </xf>
    <xf numFmtId="176" fontId="9" fillId="0" borderId="0" xfId="0" applyNumberFormat="1" applyFont="1" applyFill="1" applyAlignment="1">
      <alignment horizontal="left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2" borderId="13" xfId="0" applyFont="1" applyFill="1" applyBorder="1" applyAlignment="1">
      <alignment horizontal="center" vertical="center"/>
    </xf>
    <xf numFmtId="0" fontId="13" fillId="0" borderId="0" xfId="0" applyFont="1" applyAlignment="1" applyProtection="1">
      <alignment vertical="top"/>
      <protection locked="0"/>
    </xf>
    <xf numFmtId="0" fontId="14" fillId="0" borderId="0" xfId="0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Fill="1" applyBorder="1"/>
    <xf numFmtId="0" fontId="15" fillId="0" borderId="0" xfId="0" applyFont="1" applyFill="1"/>
    <xf numFmtId="0" fontId="10" fillId="0" borderId="0" xfId="0" applyFont="1" applyAlignment="1">
      <alignment vertical="center"/>
    </xf>
    <xf numFmtId="0" fontId="10" fillId="0" borderId="0" xfId="0" applyFont="1"/>
    <xf numFmtId="0" fontId="16" fillId="0" borderId="0" xfId="0" applyFont="1" applyAlignment="1"/>
    <xf numFmtId="0" fontId="16" fillId="0" borderId="0" xfId="0" applyFont="1"/>
    <xf numFmtId="0" fontId="16" fillId="0" borderId="0" xfId="0" applyFont="1" applyFill="1" applyBorder="1"/>
    <xf numFmtId="3" fontId="16" fillId="0" borderId="0" xfId="0" applyNumberFormat="1" applyFont="1" applyAlignment="1"/>
    <xf numFmtId="3" fontId="16" fillId="0" borderId="0" xfId="0" applyNumberFormat="1" applyFont="1"/>
    <xf numFmtId="0" fontId="16" fillId="0" borderId="0" xfId="0" applyFont="1" applyFill="1"/>
    <xf numFmtId="0" fontId="16" fillId="0" borderId="0" xfId="0" applyFont="1" applyAlignment="1">
      <alignment vertical="center"/>
    </xf>
    <xf numFmtId="0" fontId="16" fillId="0" borderId="0" xfId="0" applyFont="1" applyFill="1" applyAlignment="1">
      <alignment vertical="top"/>
    </xf>
    <xf numFmtId="181" fontId="9" fillId="0" borderId="0" xfId="0" applyNumberFormat="1" applyFont="1" applyBorder="1" applyAlignment="1">
      <alignment vertical="center"/>
    </xf>
    <xf numFmtId="180" fontId="9" fillId="0" borderId="0" xfId="0" applyNumberFormat="1" applyFont="1" applyBorder="1" applyAlignme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9" fillId="3" borderId="0" xfId="0" applyNumberFormat="1" applyFont="1" applyFill="1" applyBorder="1" applyAlignment="1">
      <alignment horizontal="right" vertical="center"/>
    </xf>
    <xf numFmtId="178" fontId="9" fillId="0" borderId="0" xfId="0" applyNumberFormat="1" applyFont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</cellXfs>
  <cellStyles count="22">
    <cellStyle name="Header" xfId="21" xr:uid="{00000000-0005-0000-0000-000000000000}"/>
    <cellStyle name="쉼표 [0]" xfId="1" builtinId="6"/>
    <cellStyle name="표준" xfId="0" builtinId="0"/>
    <cellStyle name="표준 10" xfId="2" xr:uid="{00000000-0005-0000-0000-000003000000}"/>
    <cellStyle name="표준 11" xfId="3" xr:uid="{00000000-0005-0000-0000-000004000000}"/>
    <cellStyle name="표준 12" xfId="4" xr:uid="{00000000-0005-0000-0000-000005000000}"/>
    <cellStyle name="표준 13" xfId="5" xr:uid="{00000000-0005-0000-0000-000006000000}"/>
    <cellStyle name="표준 14" xfId="6" xr:uid="{00000000-0005-0000-0000-000007000000}"/>
    <cellStyle name="표준 15" xfId="7" xr:uid="{00000000-0005-0000-0000-000008000000}"/>
    <cellStyle name="표준 16" xfId="8" xr:uid="{00000000-0005-0000-0000-000009000000}"/>
    <cellStyle name="표준 17" xfId="9" xr:uid="{00000000-0005-0000-0000-00000A000000}"/>
    <cellStyle name="표준 18" xfId="10" xr:uid="{00000000-0005-0000-0000-00000B000000}"/>
    <cellStyle name="표준 19" xfId="11" xr:uid="{00000000-0005-0000-0000-00000C000000}"/>
    <cellStyle name="표준 2" xfId="20" xr:uid="{00000000-0005-0000-0000-00000D000000}"/>
    <cellStyle name="표준 2 2" xfId="12" xr:uid="{00000000-0005-0000-0000-00000E000000}"/>
    <cellStyle name="표준 20" xfId="13" xr:uid="{00000000-0005-0000-0000-00000F000000}"/>
    <cellStyle name="표준 21" xfId="14" xr:uid="{00000000-0005-0000-0000-000010000000}"/>
    <cellStyle name="표준 4 2" xfId="15" xr:uid="{00000000-0005-0000-0000-000011000000}"/>
    <cellStyle name="표준 6" xfId="16" xr:uid="{00000000-0005-0000-0000-000012000000}"/>
    <cellStyle name="표준 7" xfId="17" xr:uid="{00000000-0005-0000-0000-000013000000}"/>
    <cellStyle name="표준 8" xfId="18" xr:uid="{00000000-0005-0000-0000-000014000000}"/>
    <cellStyle name="표준 9" xfId="19" xr:uid="{00000000-0005-0000-0000-00001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AQ36"/>
  <sheetViews>
    <sheetView zoomScaleNormal="100" zoomScaleSheetLayoutView="110" workbookViewId="0">
      <selection activeCell="D18" sqref="D18"/>
    </sheetView>
  </sheetViews>
  <sheetFormatPr defaultColWidth="9.1796875" defaultRowHeight="14.5"/>
  <cols>
    <col min="1" max="8" width="9.81640625" style="3" customWidth="1"/>
    <col min="9" max="31" width="9.1796875" style="109"/>
    <col min="32" max="43" width="9.1796875" style="114"/>
    <col min="44" max="16384" width="9.1796875" style="3"/>
  </cols>
  <sheetData>
    <row r="1" spans="1:43" s="129" customFormat="1" ht="17">
      <c r="A1" s="127" t="s">
        <v>48</v>
      </c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</row>
    <row r="2" spans="1:43" s="129" customFormat="1" ht="17">
      <c r="A2" s="126" t="s">
        <v>47</v>
      </c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</row>
    <row r="3" spans="1:43" s="135" customFormat="1" ht="15" customHeight="1">
      <c r="A3" s="106" t="s">
        <v>44</v>
      </c>
      <c r="B3" s="106"/>
      <c r="C3" s="106"/>
      <c r="D3" s="106"/>
      <c r="E3" s="106"/>
      <c r="F3" s="106"/>
      <c r="G3" s="124"/>
      <c r="H3" s="124"/>
      <c r="I3" s="141"/>
      <c r="J3" s="141"/>
      <c r="K3" s="141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</row>
    <row r="4" spans="1:43" s="2" customFormat="1">
      <c r="A4" s="3" t="s">
        <v>27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</row>
    <row r="5" spans="1:43" s="2" customFormat="1">
      <c r="H5" s="7" t="s">
        <v>13</v>
      </c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13"/>
      <c r="AG5" s="113"/>
      <c r="AH5" s="113"/>
      <c r="AI5" s="113"/>
      <c r="AJ5" s="113"/>
      <c r="AK5" s="113"/>
      <c r="AL5" s="113"/>
      <c r="AM5" s="113"/>
      <c r="AN5" s="113"/>
      <c r="AO5" s="113"/>
      <c r="AP5" s="113"/>
      <c r="AQ5" s="113"/>
    </row>
    <row r="6" spans="1:43">
      <c r="A6" s="148" t="s">
        <v>7</v>
      </c>
      <c r="B6" s="149" t="s">
        <v>8</v>
      </c>
      <c r="C6" s="149" t="s">
        <v>14</v>
      </c>
      <c r="D6" s="150" t="s">
        <v>46</v>
      </c>
      <c r="E6" s="150"/>
      <c r="F6" s="150"/>
      <c r="G6" s="149" t="s">
        <v>15</v>
      </c>
      <c r="H6" s="147" t="s">
        <v>16</v>
      </c>
    </row>
    <row r="7" spans="1:43">
      <c r="A7" s="148"/>
      <c r="B7" s="149"/>
      <c r="C7" s="149"/>
      <c r="D7" s="10" t="s">
        <v>9</v>
      </c>
      <c r="E7" s="10" t="s">
        <v>17</v>
      </c>
      <c r="F7" s="10" t="s">
        <v>18</v>
      </c>
      <c r="G7" s="149"/>
      <c r="H7" s="147"/>
    </row>
    <row r="8" spans="1:43" s="28" customFormat="1">
      <c r="A8" s="74">
        <v>2000</v>
      </c>
      <c r="B8" s="90">
        <v>81571</v>
      </c>
      <c r="C8" s="90">
        <v>22225</v>
      </c>
      <c r="D8" s="90">
        <v>6054</v>
      </c>
      <c r="E8" s="91">
        <v>0</v>
      </c>
      <c r="F8" s="92">
        <v>0</v>
      </c>
      <c r="G8" s="90">
        <v>41527</v>
      </c>
      <c r="H8" s="93">
        <v>11765</v>
      </c>
      <c r="I8" s="110"/>
      <c r="J8" s="6"/>
      <c r="K8" s="6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</row>
    <row r="9" spans="1:43" s="2" customFormat="1">
      <c r="A9" s="70">
        <v>2001</v>
      </c>
      <c r="B9" s="94">
        <v>77717</v>
      </c>
      <c r="C9" s="94">
        <v>25118</v>
      </c>
      <c r="D9" s="94">
        <v>6748</v>
      </c>
      <c r="E9" s="30">
        <v>0</v>
      </c>
      <c r="F9" s="30">
        <v>0</v>
      </c>
      <c r="G9" s="94">
        <v>33880</v>
      </c>
      <c r="H9" s="95">
        <v>11971</v>
      </c>
      <c r="I9" s="110"/>
      <c r="J9" s="6"/>
      <c r="K9" s="6"/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</row>
    <row r="10" spans="1:43" s="2" customFormat="1">
      <c r="A10" s="70">
        <v>2002</v>
      </c>
      <c r="B10" s="94">
        <v>73124</v>
      </c>
      <c r="C10" s="94">
        <v>21602</v>
      </c>
      <c r="D10" s="94">
        <v>14427</v>
      </c>
      <c r="E10" s="30">
        <v>0</v>
      </c>
      <c r="F10" s="30">
        <v>0</v>
      </c>
      <c r="G10" s="94">
        <v>36852</v>
      </c>
      <c r="H10" s="95">
        <v>245</v>
      </c>
      <c r="I10" s="110"/>
      <c r="J10" s="6"/>
      <c r="K10" s="6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  <c r="AD10" s="107"/>
      <c r="AE10" s="107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</row>
    <row r="11" spans="1:43" s="2" customFormat="1">
      <c r="A11" s="70">
        <v>2003</v>
      </c>
      <c r="B11" s="94">
        <v>72760</v>
      </c>
      <c r="C11" s="94">
        <v>21873</v>
      </c>
      <c r="D11" s="94">
        <v>13806</v>
      </c>
      <c r="E11" s="30">
        <v>0</v>
      </c>
      <c r="F11" s="30">
        <v>0</v>
      </c>
      <c r="G11" s="94">
        <v>36951</v>
      </c>
      <c r="H11" s="95">
        <v>130</v>
      </c>
      <c r="I11" s="110"/>
      <c r="J11" s="6"/>
      <c r="K11" s="6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</row>
    <row r="12" spans="1:43" s="2" customFormat="1">
      <c r="A12" s="70">
        <v>2004</v>
      </c>
      <c r="B12" s="94">
        <v>72513</v>
      </c>
      <c r="C12" s="94">
        <v>20645</v>
      </c>
      <c r="D12" s="94">
        <v>14113</v>
      </c>
      <c r="E12" s="30">
        <v>0</v>
      </c>
      <c r="F12" s="30">
        <v>0</v>
      </c>
      <c r="G12" s="94">
        <v>37572</v>
      </c>
      <c r="H12" s="95">
        <v>183</v>
      </c>
      <c r="I12" s="110"/>
      <c r="J12" s="6"/>
      <c r="K12" s="6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</row>
    <row r="13" spans="1:43" s="2" customFormat="1">
      <c r="A13" s="70">
        <v>2005</v>
      </c>
      <c r="B13" s="94">
        <v>79942</v>
      </c>
      <c r="C13" s="96">
        <v>21606</v>
      </c>
      <c r="D13" s="96">
        <v>18798</v>
      </c>
      <c r="E13" s="30">
        <v>0</v>
      </c>
      <c r="F13" s="30">
        <v>0</v>
      </c>
      <c r="G13" s="96">
        <v>39218</v>
      </c>
      <c r="H13" s="97">
        <v>320</v>
      </c>
      <c r="I13" s="110"/>
      <c r="J13" s="6"/>
      <c r="K13" s="6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</row>
    <row r="14" spans="1:43" s="2" customFormat="1">
      <c r="A14" s="70">
        <v>2006</v>
      </c>
      <c r="B14" s="94">
        <v>77001</v>
      </c>
      <c r="C14" s="96">
        <v>24033</v>
      </c>
      <c r="D14" s="96">
        <v>16965</v>
      </c>
      <c r="E14" s="30">
        <v>0</v>
      </c>
      <c r="F14" s="30">
        <v>0</v>
      </c>
      <c r="G14" s="96">
        <v>35606</v>
      </c>
      <c r="H14" s="97">
        <v>396</v>
      </c>
      <c r="I14" s="110"/>
      <c r="J14" s="6"/>
      <c r="K14" s="6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</row>
    <row r="15" spans="1:43" s="2" customFormat="1">
      <c r="A15" s="70">
        <v>2007</v>
      </c>
      <c r="B15" s="94">
        <v>73934</v>
      </c>
      <c r="C15" s="96">
        <v>23486</v>
      </c>
      <c r="D15" s="96">
        <v>15905</v>
      </c>
      <c r="E15" s="30">
        <v>0</v>
      </c>
      <c r="F15" s="30">
        <v>0</v>
      </c>
      <c r="G15" s="96">
        <v>34139</v>
      </c>
      <c r="H15" s="97">
        <v>404</v>
      </c>
      <c r="I15" s="110"/>
      <c r="J15" s="6"/>
      <c r="K15" s="6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</row>
    <row r="16" spans="1:43" s="2" customFormat="1">
      <c r="A16" s="70">
        <v>2008</v>
      </c>
      <c r="B16" s="94">
        <v>71046</v>
      </c>
      <c r="C16" s="96">
        <v>22225</v>
      </c>
      <c r="D16" s="96">
        <v>16662</v>
      </c>
      <c r="E16" s="30">
        <v>0</v>
      </c>
      <c r="F16" s="30">
        <v>0</v>
      </c>
      <c r="G16" s="96">
        <v>31803</v>
      </c>
      <c r="H16" s="97">
        <v>356</v>
      </c>
      <c r="I16" s="110"/>
      <c r="J16" s="6"/>
      <c r="K16" s="6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</row>
    <row r="17" spans="1:43" s="2" customFormat="1">
      <c r="A17" s="70">
        <v>2009</v>
      </c>
      <c r="B17" s="94">
        <v>69379</v>
      </c>
      <c r="C17" s="96">
        <v>22703</v>
      </c>
      <c r="D17" s="96">
        <v>16373</v>
      </c>
      <c r="E17" s="30">
        <v>0</v>
      </c>
      <c r="F17" s="30">
        <v>0</v>
      </c>
      <c r="G17" s="96">
        <v>29989</v>
      </c>
      <c r="H17" s="97">
        <v>313</v>
      </c>
      <c r="I17" s="110"/>
      <c r="J17" s="6"/>
      <c r="K17" s="6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</row>
    <row r="18" spans="1:43" s="28" customFormat="1">
      <c r="A18" s="74">
        <v>2010</v>
      </c>
      <c r="B18" s="98">
        <v>65775</v>
      </c>
      <c r="C18" s="45">
        <v>28632</v>
      </c>
      <c r="D18" s="98">
        <v>20629</v>
      </c>
      <c r="E18" s="45">
        <v>15787</v>
      </c>
      <c r="F18" s="98">
        <v>4842</v>
      </c>
      <c r="G18" s="98">
        <v>16188</v>
      </c>
      <c r="H18" s="99">
        <v>326</v>
      </c>
      <c r="I18" s="110"/>
      <c r="J18" s="6"/>
      <c r="K18" s="6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13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</row>
    <row r="19" spans="1:43" s="2" customFormat="1">
      <c r="A19" s="70">
        <v>2011</v>
      </c>
      <c r="B19" s="96">
        <v>63251</v>
      </c>
      <c r="C19" s="42">
        <v>27196</v>
      </c>
      <c r="D19" s="96">
        <v>18508</v>
      </c>
      <c r="E19" s="42">
        <v>12954</v>
      </c>
      <c r="F19" s="96">
        <v>5554</v>
      </c>
      <c r="G19" s="96">
        <v>17435</v>
      </c>
      <c r="H19" s="97">
        <v>112</v>
      </c>
      <c r="I19" s="110"/>
      <c r="J19" s="6"/>
      <c r="K19" s="6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13"/>
      <c r="AG19" s="113"/>
      <c r="AH19" s="113"/>
      <c r="AI19" s="113"/>
      <c r="AJ19" s="113"/>
      <c r="AK19" s="113"/>
      <c r="AL19" s="113"/>
      <c r="AM19" s="113"/>
      <c r="AN19" s="113"/>
      <c r="AO19" s="113"/>
      <c r="AP19" s="113"/>
      <c r="AQ19" s="113"/>
    </row>
    <row r="20" spans="1:43" s="2" customFormat="1">
      <c r="A20" s="70">
        <v>2012</v>
      </c>
      <c r="B20" s="96">
        <v>61493</v>
      </c>
      <c r="C20" s="42">
        <v>26363</v>
      </c>
      <c r="D20" s="96">
        <f>E20+F20</f>
        <v>18433</v>
      </c>
      <c r="E20" s="42">
        <v>12628</v>
      </c>
      <c r="F20" s="96">
        <v>5805</v>
      </c>
      <c r="G20" s="96">
        <v>16571</v>
      </c>
      <c r="H20" s="97">
        <v>125</v>
      </c>
      <c r="I20" s="110"/>
      <c r="J20" s="6"/>
      <c r="K20" s="6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13"/>
      <c r="AG20" s="113"/>
      <c r="AH20" s="113"/>
      <c r="AI20" s="113"/>
      <c r="AJ20" s="113"/>
      <c r="AK20" s="113"/>
      <c r="AL20" s="113"/>
      <c r="AM20" s="113"/>
      <c r="AN20" s="113"/>
      <c r="AO20" s="113"/>
      <c r="AP20" s="113"/>
      <c r="AQ20" s="113"/>
    </row>
    <row r="21" spans="1:43" s="2" customFormat="1">
      <c r="A21" s="70">
        <v>2013</v>
      </c>
      <c r="B21" s="96">
        <v>60325</v>
      </c>
      <c r="C21" s="42">
        <v>25425</v>
      </c>
      <c r="D21" s="96">
        <v>18495</v>
      </c>
      <c r="E21" s="42">
        <v>13120</v>
      </c>
      <c r="F21" s="96">
        <v>5375</v>
      </c>
      <c r="G21" s="96">
        <v>16235</v>
      </c>
      <c r="H21" s="97">
        <v>170</v>
      </c>
      <c r="I21" s="110"/>
      <c r="J21" s="6"/>
      <c r="K21" s="6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1:43" s="2" customFormat="1">
      <c r="A22" s="70">
        <v>2014</v>
      </c>
      <c r="B22" s="96">
        <v>58791</v>
      </c>
      <c r="C22" s="42">
        <v>24609</v>
      </c>
      <c r="D22" s="96">
        <v>19101</v>
      </c>
      <c r="E22" s="42">
        <v>13671</v>
      </c>
      <c r="F22" s="96">
        <v>5430</v>
      </c>
      <c r="G22" s="96">
        <v>14898</v>
      </c>
      <c r="H22" s="97">
        <v>183</v>
      </c>
      <c r="I22" s="110"/>
      <c r="J22" s="6"/>
      <c r="K22" s="6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</row>
    <row r="23" spans="1:43" s="2" customFormat="1">
      <c r="A23" s="70">
        <v>2015</v>
      </c>
      <c r="B23" s="96">
        <v>54793</v>
      </c>
      <c r="C23" s="42">
        <v>24284</v>
      </c>
      <c r="D23" s="96">
        <v>17916</v>
      </c>
      <c r="E23" s="42">
        <v>13950</v>
      </c>
      <c r="F23" s="96">
        <v>3966</v>
      </c>
      <c r="G23" s="96">
        <v>12251</v>
      </c>
      <c r="H23" s="97">
        <v>342</v>
      </c>
      <c r="I23" s="110"/>
      <c r="J23" s="6"/>
      <c r="K23" s="6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13"/>
      <c r="AG23" s="113"/>
      <c r="AH23" s="113"/>
      <c r="AI23" s="113"/>
      <c r="AJ23" s="113"/>
      <c r="AK23" s="113"/>
      <c r="AL23" s="113"/>
      <c r="AM23" s="113"/>
      <c r="AN23" s="113"/>
      <c r="AO23" s="113"/>
      <c r="AP23" s="113"/>
      <c r="AQ23" s="113"/>
    </row>
    <row r="24" spans="1:43" s="2" customFormat="1">
      <c r="A24" s="70">
        <v>2016</v>
      </c>
      <c r="B24" s="96">
        <v>53221</v>
      </c>
      <c r="C24" s="42">
        <v>22635</v>
      </c>
      <c r="D24" s="96">
        <v>15916</v>
      </c>
      <c r="E24" s="42">
        <v>11901</v>
      </c>
      <c r="F24" s="96">
        <v>4015</v>
      </c>
      <c r="G24" s="96">
        <v>14206</v>
      </c>
      <c r="H24" s="97">
        <v>464</v>
      </c>
      <c r="I24" s="110"/>
      <c r="J24" s="6"/>
      <c r="K24" s="6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13"/>
      <c r="AG24" s="113"/>
      <c r="AH24" s="113"/>
      <c r="AI24" s="113"/>
      <c r="AJ24" s="113"/>
      <c r="AK24" s="113"/>
      <c r="AL24" s="113"/>
      <c r="AM24" s="113"/>
      <c r="AN24" s="113"/>
      <c r="AO24" s="113"/>
      <c r="AP24" s="113"/>
      <c r="AQ24" s="113"/>
    </row>
    <row r="25" spans="1:43" s="2" customFormat="1">
      <c r="A25" s="70">
        <v>2017</v>
      </c>
      <c r="B25" s="96">
        <v>52808</v>
      </c>
      <c r="C25" s="42">
        <v>22370</v>
      </c>
      <c r="D25" s="96">
        <v>18199</v>
      </c>
      <c r="E25" s="42">
        <v>14190</v>
      </c>
      <c r="F25" s="96">
        <v>4009</v>
      </c>
      <c r="G25" s="96">
        <v>11880</v>
      </c>
      <c r="H25" s="97">
        <v>359</v>
      </c>
      <c r="I25" s="110"/>
      <c r="J25" s="6"/>
      <c r="K25" s="6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13"/>
      <c r="AG25" s="113"/>
      <c r="AH25" s="113"/>
      <c r="AI25" s="113"/>
      <c r="AJ25" s="113"/>
      <c r="AK25" s="113"/>
      <c r="AL25" s="113"/>
      <c r="AM25" s="113"/>
      <c r="AN25" s="113"/>
      <c r="AO25" s="113"/>
      <c r="AP25" s="113"/>
      <c r="AQ25" s="113"/>
    </row>
    <row r="26" spans="1:43" s="2" customFormat="1">
      <c r="A26" s="70">
        <v>2018</v>
      </c>
      <c r="B26" s="96">
        <v>51494</v>
      </c>
      <c r="C26" s="42">
        <v>20881</v>
      </c>
      <c r="D26" s="96">
        <v>18512</v>
      </c>
      <c r="E26" s="42">
        <v>14619</v>
      </c>
      <c r="F26" s="96">
        <v>3893</v>
      </c>
      <c r="G26" s="96">
        <v>11788</v>
      </c>
      <c r="H26" s="97">
        <v>314</v>
      </c>
      <c r="I26" s="110"/>
      <c r="J26" s="6"/>
      <c r="K26" s="6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</row>
    <row r="27" spans="1:43" s="2" customFormat="1">
      <c r="A27" s="70">
        <v>2019</v>
      </c>
      <c r="B27" s="96">
        <v>50909</v>
      </c>
      <c r="C27" s="42">
        <v>20602</v>
      </c>
      <c r="D27" s="96">
        <f t="shared" ref="D27" si="0">E27+F27</f>
        <v>16365</v>
      </c>
      <c r="E27" s="42">
        <v>12344</v>
      </c>
      <c r="F27" s="96">
        <v>4021</v>
      </c>
      <c r="G27" s="96">
        <v>13589</v>
      </c>
      <c r="H27" s="97">
        <v>352</v>
      </c>
      <c r="I27" s="110"/>
      <c r="J27" s="6"/>
      <c r="K27" s="6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</row>
    <row r="28" spans="1:43" s="28" customFormat="1">
      <c r="A28" s="74">
        <v>2020</v>
      </c>
      <c r="B28" s="98">
        <v>43149</v>
      </c>
      <c r="C28" s="45">
        <v>18733</v>
      </c>
      <c r="D28" s="98">
        <f>E28+F28</f>
        <v>15083</v>
      </c>
      <c r="E28" s="45">
        <v>12210</v>
      </c>
      <c r="F28" s="98">
        <v>2873</v>
      </c>
      <c r="G28" s="98">
        <v>9180</v>
      </c>
      <c r="H28" s="99">
        <v>153</v>
      </c>
      <c r="I28" s="110"/>
      <c r="J28" s="6"/>
      <c r="K28" s="6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13"/>
      <c r="AG28" s="113"/>
      <c r="AH28" s="113"/>
      <c r="AI28" s="113"/>
      <c r="AJ28" s="113"/>
      <c r="AK28" s="113"/>
      <c r="AL28" s="113"/>
      <c r="AM28" s="113"/>
      <c r="AN28" s="113"/>
      <c r="AO28" s="113"/>
      <c r="AP28" s="113"/>
      <c r="AQ28" s="113"/>
    </row>
    <row r="29" spans="1:43" s="2" customFormat="1">
      <c r="A29" s="70">
        <v>2021</v>
      </c>
      <c r="B29" s="100">
        <v>43327</v>
      </c>
      <c r="C29" s="51">
        <v>17988</v>
      </c>
      <c r="D29" s="100">
        <v>14581</v>
      </c>
      <c r="E29" s="51">
        <v>11591</v>
      </c>
      <c r="F29" s="100">
        <v>2990</v>
      </c>
      <c r="G29" s="100">
        <v>10677</v>
      </c>
      <c r="H29" s="101">
        <v>82</v>
      </c>
      <c r="I29" s="110"/>
      <c r="J29" s="105"/>
      <c r="K29" s="105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</row>
    <row r="30" spans="1:43" s="2" customFormat="1">
      <c r="A30" s="70">
        <v>2022</v>
      </c>
      <c r="B30" s="100">
        <v>42536</v>
      </c>
      <c r="C30" s="51">
        <v>17815</v>
      </c>
      <c r="D30" s="100">
        <v>15357</v>
      </c>
      <c r="E30" s="51">
        <v>12439</v>
      </c>
      <c r="F30" s="100">
        <v>2918</v>
      </c>
      <c r="G30" s="100">
        <v>9141</v>
      </c>
      <c r="H30" s="101">
        <v>224</v>
      </c>
      <c r="I30" s="110"/>
      <c r="J30" s="105"/>
      <c r="K30" s="105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13"/>
      <c r="AG30" s="113"/>
      <c r="AH30" s="113"/>
      <c r="AI30" s="113"/>
      <c r="AJ30" s="113"/>
      <c r="AK30" s="113"/>
      <c r="AL30" s="113"/>
      <c r="AM30" s="113"/>
      <c r="AN30" s="113"/>
      <c r="AO30" s="113"/>
      <c r="AP30" s="113"/>
      <c r="AQ30" s="113"/>
    </row>
    <row r="31" spans="1:43" s="2" customFormat="1">
      <c r="A31" s="102">
        <v>2023</v>
      </c>
      <c r="B31" s="103">
        <v>41775</v>
      </c>
      <c r="C31" s="55">
        <v>17091</v>
      </c>
      <c r="D31" s="103">
        <v>15287</v>
      </c>
      <c r="E31" s="55">
        <v>12341</v>
      </c>
      <c r="F31" s="103">
        <v>2946</v>
      </c>
      <c r="G31" s="103">
        <v>9267</v>
      </c>
      <c r="H31" s="104">
        <v>130</v>
      </c>
      <c r="I31" s="110"/>
      <c r="J31" s="105"/>
      <c r="K31" s="105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</row>
    <row r="32" spans="1:43" s="1" customFormat="1">
      <c r="A32" s="1" t="s">
        <v>11</v>
      </c>
      <c r="I32" s="117"/>
      <c r="J32" s="117"/>
      <c r="K32" s="111"/>
      <c r="L32" s="111"/>
      <c r="M32" s="111"/>
      <c r="N32" s="111"/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Y32" s="111"/>
      <c r="Z32" s="111"/>
      <c r="AA32" s="111"/>
      <c r="AB32" s="111"/>
      <c r="AC32" s="111"/>
      <c r="AD32" s="111"/>
      <c r="AE32" s="111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</row>
    <row r="33" spans="1:43">
      <c r="A33" s="1" t="s">
        <v>12</v>
      </c>
    </row>
    <row r="34" spans="1:43" s="2" customFormat="1">
      <c r="A34" s="4" t="s">
        <v>25</v>
      </c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</row>
    <row r="35" spans="1:43" s="2" customFormat="1"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</row>
    <row r="36" spans="1:43" s="1" customFormat="1"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</row>
  </sheetData>
  <mergeCells count="6">
    <mergeCell ref="H6:H7"/>
    <mergeCell ref="A6:A7"/>
    <mergeCell ref="B6:B7"/>
    <mergeCell ref="C6:C7"/>
    <mergeCell ref="G6:G7"/>
    <mergeCell ref="D6:F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50"/>
  <sheetViews>
    <sheetView zoomScaleNormal="100" zoomScaleSheetLayoutView="110" workbookViewId="0">
      <selection activeCell="D47" sqref="D47"/>
    </sheetView>
  </sheetViews>
  <sheetFormatPr defaultColWidth="9.1796875" defaultRowHeight="13.5" customHeight="1"/>
  <cols>
    <col min="1" max="1" width="9.81640625" style="2" customWidth="1"/>
    <col min="2" max="2" width="10.453125" style="2" customWidth="1"/>
    <col min="3" max="3" width="9.81640625" style="2" customWidth="1"/>
    <col min="4" max="5" width="10.453125" style="2" customWidth="1"/>
    <col min="6" max="6" width="9.54296875" style="2" customWidth="1"/>
    <col min="7" max="16384" width="9.1796875" style="2"/>
  </cols>
  <sheetData>
    <row r="1" spans="1:8" s="128" customFormat="1" ht="17">
      <c r="A1" s="127" t="s">
        <v>48</v>
      </c>
    </row>
    <row r="2" spans="1:8" s="128" customFormat="1" ht="17">
      <c r="A2" s="126" t="s">
        <v>47</v>
      </c>
    </row>
    <row r="3" spans="1:8" s="140" customFormat="1" ht="15" customHeight="1">
      <c r="A3" s="106" t="s">
        <v>44</v>
      </c>
      <c r="H3" s="132"/>
    </row>
    <row r="4" spans="1:8" ht="14.5">
      <c r="A4" s="3" t="s">
        <v>28</v>
      </c>
    </row>
    <row r="5" spans="1:8" ht="14.5">
      <c r="F5" s="7" t="s">
        <v>13</v>
      </c>
    </row>
    <row r="6" spans="1:8" ht="14.5">
      <c r="A6" s="8" t="s">
        <v>7</v>
      </c>
      <c r="B6" s="68" t="s">
        <v>19</v>
      </c>
      <c r="C6" s="68" t="s">
        <v>29</v>
      </c>
      <c r="D6" s="68" t="s">
        <v>30</v>
      </c>
      <c r="E6" s="69" t="s">
        <v>31</v>
      </c>
      <c r="F6" s="69" t="s">
        <v>32</v>
      </c>
    </row>
    <row r="7" spans="1:8" ht="14.5">
      <c r="A7" s="70">
        <v>2007</v>
      </c>
      <c r="B7" s="71">
        <v>73934</v>
      </c>
      <c r="C7" s="71">
        <v>903</v>
      </c>
      <c r="D7" s="71">
        <v>62042</v>
      </c>
      <c r="E7" s="72">
        <v>9402</v>
      </c>
      <c r="F7" s="72">
        <v>1587</v>
      </c>
      <c r="H7" s="73"/>
    </row>
    <row r="8" spans="1:8" ht="14.5">
      <c r="A8" s="70">
        <v>2008</v>
      </c>
      <c r="B8" s="71">
        <v>71046</v>
      </c>
      <c r="C8" s="71">
        <v>946</v>
      </c>
      <c r="D8" s="71">
        <v>59475</v>
      </c>
      <c r="E8" s="72">
        <v>8809</v>
      </c>
      <c r="F8" s="72">
        <v>1817</v>
      </c>
      <c r="H8" s="73"/>
    </row>
    <row r="9" spans="1:8" ht="14.5">
      <c r="A9" s="70">
        <v>2009</v>
      </c>
      <c r="B9" s="71">
        <v>69379</v>
      </c>
      <c r="C9" s="71">
        <v>1220</v>
      </c>
      <c r="D9" s="71">
        <v>57408</v>
      </c>
      <c r="E9" s="72">
        <v>9010</v>
      </c>
      <c r="F9" s="72">
        <v>1740</v>
      </c>
      <c r="H9" s="73"/>
    </row>
    <row r="10" spans="1:8" ht="14.5">
      <c r="A10" s="74">
        <v>2010</v>
      </c>
      <c r="B10" s="75">
        <v>65775</v>
      </c>
      <c r="C10" s="75">
        <v>1379</v>
      </c>
      <c r="D10" s="75">
        <v>53630</v>
      </c>
      <c r="E10" s="75">
        <v>9073</v>
      </c>
      <c r="F10" s="76">
        <v>1693</v>
      </c>
      <c r="H10" s="73"/>
    </row>
    <row r="11" spans="1:8" ht="14.5">
      <c r="A11" s="70">
        <v>2011</v>
      </c>
      <c r="B11" s="71">
        <v>63251</v>
      </c>
      <c r="C11" s="71">
        <v>1226</v>
      </c>
      <c r="D11" s="71">
        <v>51615</v>
      </c>
      <c r="E11" s="72">
        <v>8863</v>
      </c>
      <c r="F11" s="72">
        <v>1547</v>
      </c>
      <c r="H11" s="73"/>
    </row>
    <row r="12" spans="1:8" ht="14.5">
      <c r="A12" s="70">
        <v>2012</v>
      </c>
      <c r="B12" s="71">
        <v>61493</v>
      </c>
      <c r="C12" s="71">
        <v>973</v>
      </c>
      <c r="D12" s="71">
        <v>50374</v>
      </c>
      <c r="E12" s="72">
        <v>8497</v>
      </c>
      <c r="F12" s="72">
        <v>1650</v>
      </c>
      <c r="H12" s="73"/>
    </row>
    <row r="13" spans="1:8" ht="14.5">
      <c r="A13" s="70">
        <v>2013</v>
      </c>
      <c r="B13" s="71">
        <v>60325</v>
      </c>
      <c r="C13" s="71">
        <v>1000</v>
      </c>
      <c r="D13" s="71">
        <v>49164</v>
      </c>
      <c r="E13" s="72">
        <v>8468</v>
      </c>
      <c r="F13" s="72">
        <v>1693</v>
      </c>
      <c r="H13" s="73"/>
    </row>
    <row r="14" spans="1:8" ht="14.5">
      <c r="A14" s="70">
        <v>2014</v>
      </c>
      <c r="B14" s="71">
        <v>58791</v>
      </c>
      <c r="C14" s="71">
        <v>985</v>
      </c>
      <c r="D14" s="71">
        <v>47375</v>
      </c>
      <c r="E14" s="72">
        <v>8620</v>
      </c>
      <c r="F14" s="72">
        <v>1811</v>
      </c>
      <c r="H14" s="73"/>
    </row>
    <row r="15" spans="1:8" ht="14.5">
      <c r="A15" s="70">
        <v>2015</v>
      </c>
      <c r="B15" s="71">
        <v>54793</v>
      </c>
      <c r="C15" s="71">
        <v>1146</v>
      </c>
      <c r="D15" s="71">
        <v>43874</v>
      </c>
      <c r="E15" s="72">
        <v>8121</v>
      </c>
      <c r="F15" s="72">
        <v>1652</v>
      </c>
      <c r="H15" s="73"/>
    </row>
    <row r="16" spans="1:8" ht="14.5">
      <c r="A16" s="70">
        <v>2016</v>
      </c>
      <c r="B16" s="71">
        <v>53221</v>
      </c>
      <c r="C16" s="71">
        <v>1319</v>
      </c>
      <c r="D16" s="71">
        <v>42701</v>
      </c>
      <c r="E16" s="72">
        <v>7688</v>
      </c>
      <c r="F16" s="72">
        <v>1512</v>
      </c>
      <c r="H16" s="73"/>
    </row>
    <row r="17" spans="1:8" ht="14.5">
      <c r="A17" s="70">
        <v>2017</v>
      </c>
      <c r="B17" s="71">
        <v>52808</v>
      </c>
      <c r="C17" s="71">
        <v>1257</v>
      </c>
      <c r="D17" s="71">
        <v>41904</v>
      </c>
      <c r="E17" s="72">
        <v>7908</v>
      </c>
      <c r="F17" s="72">
        <v>1739</v>
      </c>
      <c r="H17" s="73"/>
    </row>
    <row r="18" spans="1:8" ht="14.5">
      <c r="A18" s="70">
        <v>2018</v>
      </c>
      <c r="B18" s="71">
        <v>51494</v>
      </c>
      <c r="C18" s="71">
        <v>1172</v>
      </c>
      <c r="D18" s="71">
        <v>40563</v>
      </c>
      <c r="E18" s="72">
        <v>7994</v>
      </c>
      <c r="F18" s="72">
        <v>1766</v>
      </c>
      <c r="H18" s="73"/>
    </row>
    <row r="19" spans="1:8" ht="14.5">
      <c r="A19" s="70">
        <v>2019</v>
      </c>
      <c r="B19" s="71">
        <v>50909</v>
      </c>
      <c r="C19" s="71">
        <v>1210</v>
      </c>
      <c r="D19" s="71">
        <v>40130</v>
      </c>
      <c r="E19" s="72">
        <v>7912</v>
      </c>
      <c r="F19" s="72">
        <v>1657</v>
      </c>
      <c r="H19" s="73"/>
    </row>
    <row r="20" spans="1:8" ht="14.5">
      <c r="A20" s="77">
        <v>2020</v>
      </c>
      <c r="B20" s="78">
        <v>43149</v>
      </c>
      <c r="C20" s="78">
        <v>1271</v>
      </c>
      <c r="D20" s="78">
        <v>34285</v>
      </c>
      <c r="E20" s="79">
        <v>5657</v>
      </c>
      <c r="F20" s="79">
        <v>1936</v>
      </c>
      <c r="H20" s="73"/>
    </row>
    <row r="21" spans="1:8" ht="14.5">
      <c r="A21" s="70">
        <v>2021</v>
      </c>
      <c r="B21" s="80">
        <v>43327</v>
      </c>
      <c r="C21" s="80">
        <v>1297</v>
      </c>
      <c r="D21" s="80">
        <v>33798</v>
      </c>
      <c r="E21" s="81">
        <v>6186</v>
      </c>
      <c r="F21" s="81">
        <v>2046</v>
      </c>
      <c r="H21" s="73"/>
    </row>
    <row r="22" spans="1:8" ht="14.5">
      <c r="A22" s="70">
        <v>2022</v>
      </c>
      <c r="B22" s="80">
        <v>42536</v>
      </c>
      <c r="C22" s="80">
        <v>1067</v>
      </c>
      <c r="D22" s="80">
        <v>32981</v>
      </c>
      <c r="E22" s="81">
        <v>6449</v>
      </c>
      <c r="F22" s="81">
        <v>2039</v>
      </c>
      <c r="H22" s="73"/>
    </row>
    <row r="23" spans="1:8" ht="14.5">
      <c r="A23" s="82">
        <v>2023</v>
      </c>
      <c r="B23" s="83">
        <v>41775</v>
      </c>
      <c r="C23" s="83">
        <v>1148</v>
      </c>
      <c r="D23" s="83">
        <v>31619</v>
      </c>
      <c r="E23" s="84">
        <v>6769</v>
      </c>
      <c r="F23" s="84">
        <v>2240</v>
      </c>
      <c r="H23" s="73"/>
    </row>
    <row r="24" spans="1:8" ht="14.5">
      <c r="A24" s="70" t="s">
        <v>33</v>
      </c>
      <c r="B24" s="71">
        <v>1484</v>
      </c>
      <c r="C24" s="71">
        <v>56</v>
      </c>
      <c r="D24" s="71">
        <v>1025</v>
      </c>
      <c r="E24" s="72">
        <v>277</v>
      </c>
      <c r="F24" s="72">
        <v>126</v>
      </c>
      <c r="H24" s="73"/>
    </row>
    <row r="25" spans="1:8" ht="14.5">
      <c r="A25" s="70" t="s">
        <v>34</v>
      </c>
      <c r="B25" s="71">
        <v>1447</v>
      </c>
      <c r="C25" s="71">
        <v>17</v>
      </c>
      <c r="D25" s="71">
        <v>1027</v>
      </c>
      <c r="E25" s="72">
        <v>226</v>
      </c>
      <c r="F25" s="72">
        <v>177</v>
      </c>
      <c r="H25" s="73"/>
    </row>
    <row r="26" spans="1:8" ht="14.5">
      <c r="A26" s="70" t="s">
        <v>35</v>
      </c>
      <c r="B26" s="71">
        <v>560</v>
      </c>
      <c r="C26" s="85">
        <v>0</v>
      </c>
      <c r="D26" s="71">
        <v>360</v>
      </c>
      <c r="E26" s="72">
        <v>193</v>
      </c>
      <c r="F26" s="72">
        <v>7</v>
      </c>
      <c r="H26" s="73"/>
    </row>
    <row r="27" spans="1:8" ht="14.5">
      <c r="A27" s="70" t="s">
        <v>36</v>
      </c>
      <c r="B27" s="71">
        <v>593</v>
      </c>
      <c r="C27" s="71">
        <v>3</v>
      </c>
      <c r="D27" s="71">
        <v>469</v>
      </c>
      <c r="E27" s="72">
        <v>90</v>
      </c>
      <c r="F27" s="72">
        <v>31</v>
      </c>
      <c r="H27" s="73"/>
    </row>
    <row r="28" spans="1:8" ht="14.5">
      <c r="A28" s="70" t="s">
        <v>37</v>
      </c>
      <c r="B28" s="71">
        <v>1533</v>
      </c>
      <c r="C28" s="71">
        <v>44</v>
      </c>
      <c r="D28" s="71">
        <v>1286</v>
      </c>
      <c r="E28" s="72">
        <v>48</v>
      </c>
      <c r="F28" s="72">
        <v>155</v>
      </c>
      <c r="H28" s="73"/>
    </row>
    <row r="29" spans="1:8" ht="14.5">
      <c r="A29" s="70" t="s">
        <v>38</v>
      </c>
      <c r="B29" s="71">
        <v>6342</v>
      </c>
      <c r="C29" s="71">
        <v>84</v>
      </c>
      <c r="D29" s="71">
        <v>4586</v>
      </c>
      <c r="E29" s="72">
        <v>1457</v>
      </c>
      <c r="F29" s="72">
        <v>216</v>
      </c>
      <c r="H29" s="73"/>
    </row>
    <row r="30" spans="1:8" ht="14.5">
      <c r="A30" s="70" t="s">
        <v>39</v>
      </c>
      <c r="B30" s="71">
        <v>2622</v>
      </c>
      <c r="C30" s="71">
        <v>43</v>
      </c>
      <c r="D30" s="71">
        <v>1850</v>
      </c>
      <c r="E30" s="72">
        <v>625</v>
      </c>
      <c r="F30" s="72">
        <v>104</v>
      </c>
      <c r="H30" s="73"/>
    </row>
    <row r="31" spans="1:8" ht="14.5">
      <c r="A31" s="70" t="s">
        <v>40</v>
      </c>
      <c r="B31" s="71">
        <v>15816</v>
      </c>
      <c r="C31" s="71">
        <v>668</v>
      </c>
      <c r="D31" s="71">
        <v>11901</v>
      </c>
      <c r="E31" s="72">
        <v>2303</v>
      </c>
      <c r="F31" s="72">
        <v>943</v>
      </c>
      <c r="H31" s="73"/>
    </row>
    <row r="32" spans="1:8" ht="14.5">
      <c r="A32" s="70" t="s">
        <v>41</v>
      </c>
      <c r="B32" s="71">
        <v>1913</v>
      </c>
      <c r="C32" s="71">
        <v>10</v>
      </c>
      <c r="D32" s="71">
        <v>1551</v>
      </c>
      <c r="E32" s="72">
        <v>306</v>
      </c>
      <c r="F32" s="72">
        <v>46</v>
      </c>
      <c r="H32" s="73"/>
    </row>
    <row r="33" spans="1:8" ht="14.5">
      <c r="A33" s="70" t="s">
        <v>42</v>
      </c>
      <c r="B33" s="71">
        <v>6713</v>
      </c>
      <c r="C33" s="71">
        <v>210</v>
      </c>
      <c r="D33" s="71">
        <v>5727</v>
      </c>
      <c r="E33" s="72">
        <v>448</v>
      </c>
      <c r="F33" s="72">
        <v>329</v>
      </c>
      <c r="H33" s="73"/>
    </row>
    <row r="34" spans="1:8" ht="14.5">
      <c r="A34" s="86" t="s">
        <v>43</v>
      </c>
      <c r="B34" s="87">
        <v>2751</v>
      </c>
      <c r="C34" s="87">
        <v>13</v>
      </c>
      <c r="D34" s="87">
        <v>1837</v>
      </c>
      <c r="E34" s="88">
        <v>796</v>
      </c>
      <c r="F34" s="88">
        <v>105</v>
      </c>
      <c r="H34" s="73"/>
    </row>
    <row r="35" spans="1:8" s="1" customFormat="1" ht="14.5">
      <c r="A35" s="1" t="s">
        <v>12</v>
      </c>
      <c r="H35" s="89"/>
    </row>
    <row r="36" spans="1:8" s="4" customFormat="1" ht="14.5">
      <c r="A36" s="4" t="s">
        <v>24</v>
      </c>
    </row>
    <row r="37" spans="1:8" ht="14.5"/>
    <row r="38" spans="1:8" ht="14.5"/>
    <row r="39" spans="1:8" ht="14.5"/>
    <row r="40" spans="1:8" ht="14.5"/>
    <row r="41" spans="1:8" ht="14.5"/>
    <row r="42" spans="1:8" ht="14.5"/>
    <row r="43" spans="1:8" ht="14.5"/>
    <row r="44" spans="1:8" ht="14.5"/>
    <row r="45" spans="1:8" ht="14.5"/>
    <row r="46" spans="1:8" ht="14.5"/>
    <row r="47" spans="1:8" ht="14.5"/>
    <row r="48" spans="1:8" ht="14.5"/>
    <row r="49" ht="14.5"/>
    <row r="50" ht="14.5"/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A1:BF50"/>
  <sheetViews>
    <sheetView tabSelected="1" zoomScaleNormal="100" zoomScaleSheetLayoutView="110" workbookViewId="0">
      <selection activeCell="L33" sqref="L33"/>
    </sheetView>
  </sheetViews>
  <sheetFormatPr defaultColWidth="9.1796875" defaultRowHeight="13.5" customHeight="1"/>
  <cols>
    <col min="1" max="1" width="8.453125" style="3" customWidth="1"/>
    <col min="2" max="4" width="8.7265625" style="3" customWidth="1"/>
    <col min="5" max="13" width="6.81640625" style="3" customWidth="1"/>
    <col min="14" max="14" width="7.81640625" style="3" customWidth="1"/>
    <col min="15" max="20" width="7.453125" style="3" customWidth="1"/>
    <col min="21" max="28" width="7.54296875" style="3" customWidth="1"/>
    <col min="29" max="58" width="9.1796875" style="109"/>
    <col min="59" max="16384" width="9.1796875" style="3"/>
  </cols>
  <sheetData>
    <row r="1" spans="1:58" s="129" customFormat="1" ht="17">
      <c r="A1" s="127" t="s">
        <v>48</v>
      </c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</row>
    <row r="2" spans="1:58" s="129" customFormat="1" ht="17">
      <c r="A2" s="126" t="s">
        <v>47</v>
      </c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</row>
    <row r="3" spans="1:58" s="135" customFormat="1" ht="15" customHeight="1">
      <c r="A3" s="106" t="s">
        <v>44</v>
      </c>
      <c r="B3" s="134"/>
      <c r="C3" s="134"/>
      <c r="D3" s="137"/>
      <c r="E3" s="137"/>
      <c r="F3" s="137"/>
      <c r="G3" s="138"/>
      <c r="H3" s="133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139"/>
      <c r="BD3" s="139"/>
      <c r="BE3" s="139"/>
      <c r="BF3" s="139"/>
    </row>
    <row r="4" spans="1:58" ht="14.5">
      <c r="A4" s="3" t="s">
        <v>22</v>
      </c>
    </row>
    <row r="5" spans="1:58" s="7" customFormat="1" ht="14.5">
      <c r="AB5" s="7" t="s">
        <v>13</v>
      </c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</row>
    <row r="6" spans="1:58" s="2" customFormat="1" ht="14.5">
      <c r="A6" s="151" t="s">
        <v>7</v>
      </c>
      <c r="B6" s="150" t="s">
        <v>19</v>
      </c>
      <c r="C6" s="150"/>
      <c r="D6" s="153"/>
      <c r="E6" s="13"/>
      <c r="F6" s="14" t="s">
        <v>10</v>
      </c>
      <c r="G6" s="14"/>
      <c r="H6" s="122"/>
      <c r="I6" s="14" t="s">
        <v>3</v>
      </c>
      <c r="J6" s="125"/>
      <c r="K6" s="14"/>
      <c r="L6" s="14" t="s">
        <v>4</v>
      </c>
      <c r="M6" s="14"/>
      <c r="N6" s="122"/>
      <c r="O6" s="14" t="s">
        <v>5</v>
      </c>
      <c r="P6" s="14"/>
      <c r="Q6" s="122"/>
      <c r="R6" s="14" t="s">
        <v>6</v>
      </c>
      <c r="S6" s="125"/>
      <c r="T6" s="150" t="s">
        <v>45</v>
      </c>
      <c r="U6" s="150"/>
      <c r="V6" s="153"/>
      <c r="W6" s="150" t="s">
        <v>21</v>
      </c>
      <c r="X6" s="150"/>
      <c r="Y6" s="150"/>
      <c r="Z6" s="14"/>
      <c r="AA6" s="14" t="s">
        <v>20</v>
      </c>
      <c r="AB6" s="14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</row>
    <row r="7" spans="1:58" s="2" customFormat="1" ht="14.5">
      <c r="A7" s="152"/>
      <c r="B7" s="10" t="s">
        <v>0</v>
      </c>
      <c r="C7" s="10" t="s">
        <v>1</v>
      </c>
      <c r="D7" s="12" t="s">
        <v>2</v>
      </c>
      <c r="E7" s="10" t="s">
        <v>0</v>
      </c>
      <c r="F7" s="10" t="s">
        <v>1</v>
      </c>
      <c r="G7" s="12" t="s">
        <v>2</v>
      </c>
      <c r="H7" s="121" t="s">
        <v>0</v>
      </c>
      <c r="I7" s="123" t="s">
        <v>1</v>
      </c>
      <c r="J7" s="15" t="s">
        <v>2</v>
      </c>
      <c r="K7" s="16" t="s">
        <v>0</v>
      </c>
      <c r="L7" s="121" t="s">
        <v>1</v>
      </c>
      <c r="M7" s="123" t="s">
        <v>2</v>
      </c>
      <c r="N7" s="121" t="s">
        <v>0</v>
      </c>
      <c r="O7" s="121" t="s">
        <v>1</v>
      </c>
      <c r="P7" s="123" t="s">
        <v>2</v>
      </c>
      <c r="Q7" s="121" t="s">
        <v>0</v>
      </c>
      <c r="R7" s="121" t="s">
        <v>1</v>
      </c>
      <c r="S7" s="121" t="s">
        <v>2</v>
      </c>
      <c r="T7" s="17" t="s">
        <v>0</v>
      </c>
      <c r="U7" s="120" t="s">
        <v>1</v>
      </c>
      <c r="V7" s="123" t="s">
        <v>2</v>
      </c>
      <c r="W7" s="15" t="s">
        <v>0</v>
      </c>
      <c r="X7" s="11" t="s">
        <v>1</v>
      </c>
      <c r="Y7" s="15" t="s">
        <v>2</v>
      </c>
      <c r="Z7" s="9" t="s">
        <v>0</v>
      </c>
      <c r="AA7" s="10" t="s">
        <v>1</v>
      </c>
      <c r="AB7" s="12" t="s">
        <v>2</v>
      </c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58" s="28" customFormat="1" ht="14.5">
      <c r="A8" s="18">
        <v>1990</v>
      </c>
      <c r="B8" s="19">
        <v>121525</v>
      </c>
      <c r="C8" s="19">
        <v>98015</v>
      </c>
      <c r="D8" s="20">
        <v>23510</v>
      </c>
      <c r="E8" s="19">
        <v>29</v>
      </c>
      <c r="F8" s="19">
        <v>23</v>
      </c>
      <c r="G8" s="20">
        <v>6</v>
      </c>
      <c r="H8" s="23">
        <v>3844</v>
      </c>
      <c r="I8" s="22">
        <v>3405</v>
      </c>
      <c r="J8" s="23">
        <v>439</v>
      </c>
      <c r="K8" s="21">
        <v>24422</v>
      </c>
      <c r="L8" s="23">
        <v>21416</v>
      </c>
      <c r="M8" s="22">
        <v>3006</v>
      </c>
      <c r="N8" s="19">
        <v>36237</v>
      </c>
      <c r="O8" s="19">
        <v>29921</v>
      </c>
      <c r="P8" s="20">
        <v>6316</v>
      </c>
      <c r="Q8" s="19">
        <v>38264</v>
      </c>
      <c r="R8" s="19">
        <v>29728</v>
      </c>
      <c r="S8" s="19">
        <v>8536</v>
      </c>
      <c r="T8" s="20">
        <v>15970</v>
      </c>
      <c r="U8" s="24">
        <v>11586</v>
      </c>
      <c r="V8" s="20">
        <v>4384</v>
      </c>
      <c r="W8" s="20">
        <v>0</v>
      </c>
      <c r="X8" s="20">
        <v>0</v>
      </c>
      <c r="Y8" s="19">
        <v>0</v>
      </c>
      <c r="Z8" s="25">
        <v>2759</v>
      </c>
      <c r="AA8" s="26">
        <v>1936</v>
      </c>
      <c r="AB8" s="27">
        <v>823</v>
      </c>
      <c r="AC8" s="108"/>
      <c r="AD8" s="108"/>
      <c r="AE8" s="108"/>
      <c r="AF8" s="108"/>
      <c r="AG8" s="6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7"/>
    </row>
    <row r="9" spans="1:58" s="2" customFormat="1" ht="14.5">
      <c r="A9" s="29">
        <v>1991</v>
      </c>
      <c r="B9" s="30">
        <v>0</v>
      </c>
      <c r="C9" s="30">
        <v>0</v>
      </c>
      <c r="D9" s="31">
        <v>0</v>
      </c>
      <c r="E9" s="30">
        <v>0</v>
      </c>
      <c r="F9" s="30">
        <v>0</v>
      </c>
      <c r="G9" s="31">
        <v>0</v>
      </c>
      <c r="H9" s="30">
        <v>0</v>
      </c>
      <c r="I9" s="31">
        <v>0</v>
      </c>
      <c r="J9" s="30">
        <v>0</v>
      </c>
      <c r="K9" s="32">
        <v>0</v>
      </c>
      <c r="L9" s="30">
        <v>0</v>
      </c>
      <c r="M9" s="31">
        <v>0</v>
      </c>
      <c r="N9" s="30">
        <v>0</v>
      </c>
      <c r="O9" s="30">
        <v>0</v>
      </c>
      <c r="P9" s="31">
        <v>0</v>
      </c>
      <c r="Q9" s="30">
        <v>0</v>
      </c>
      <c r="R9" s="30">
        <v>0</v>
      </c>
      <c r="S9" s="30">
        <v>0</v>
      </c>
      <c r="T9" s="31">
        <v>0</v>
      </c>
      <c r="U9" s="32">
        <v>0</v>
      </c>
      <c r="V9" s="31">
        <v>0</v>
      </c>
      <c r="W9" s="30">
        <v>0</v>
      </c>
      <c r="X9" s="142">
        <v>0</v>
      </c>
      <c r="Y9" s="30">
        <v>0</v>
      </c>
      <c r="Z9" s="32">
        <v>0</v>
      </c>
      <c r="AA9" s="30">
        <v>0</v>
      </c>
      <c r="AB9" s="31">
        <v>0</v>
      </c>
      <c r="AC9" s="108"/>
      <c r="AD9" s="108"/>
      <c r="AE9" s="108"/>
      <c r="AF9" s="108"/>
      <c r="AG9" s="6"/>
      <c r="AH9" s="107"/>
      <c r="AI9" s="107"/>
      <c r="AJ9" s="107"/>
      <c r="AK9" s="107"/>
      <c r="AL9" s="107"/>
      <c r="AM9" s="107"/>
      <c r="AN9" s="107"/>
      <c r="AO9" s="107"/>
      <c r="AP9" s="107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7"/>
    </row>
    <row r="10" spans="1:58" s="2" customFormat="1" ht="14.5">
      <c r="A10" s="29">
        <v>1992</v>
      </c>
      <c r="B10" s="30">
        <v>0</v>
      </c>
      <c r="C10" s="30">
        <v>0</v>
      </c>
      <c r="D10" s="31">
        <v>0</v>
      </c>
      <c r="E10" s="30">
        <v>0</v>
      </c>
      <c r="F10" s="30">
        <v>0</v>
      </c>
      <c r="G10" s="31">
        <v>0</v>
      </c>
      <c r="H10" s="30">
        <v>0</v>
      </c>
      <c r="I10" s="31">
        <v>0</v>
      </c>
      <c r="J10" s="30">
        <v>0</v>
      </c>
      <c r="K10" s="32">
        <v>0</v>
      </c>
      <c r="L10" s="30">
        <v>0</v>
      </c>
      <c r="M10" s="31">
        <v>0</v>
      </c>
      <c r="N10" s="30">
        <v>0</v>
      </c>
      <c r="O10" s="30">
        <v>0</v>
      </c>
      <c r="P10" s="31">
        <v>0</v>
      </c>
      <c r="Q10" s="30">
        <v>0</v>
      </c>
      <c r="R10" s="30">
        <v>0</v>
      </c>
      <c r="S10" s="30">
        <v>0</v>
      </c>
      <c r="T10" s="31">
        <v>0</v>
      </c>
      <c r="U10" s="32">
        <v>0</v>
      </c>
      <c r="V10" s="31">
        <v>0</v>
      </c>
      <c r="W10" s="30">
        <v>0</v>
      </c>
      <c r="X10" s="142">
        <v>0</v>
      </c>
      <c r="Y10" s="30">
        <v>0</v>
      </c>
      <c r="Z10" s="32">
        <v>0</v>
      </c>
      <c r="AA10" s="30">
        <v>0</v>
      </c>
      <c r="AB10" s="31">
        <v>0</v>
      </c>
      <c r="AC10" s="108"/>
      <c r="AD10" s="108"/>
      <c r="AE10" s="108"/>
      <c r="AF10" s="108"/>
      <c r="AG10" s="6"/>
      <c r="AH10" s="107"/>
      <c r="AI10" s="107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</row>
    <row r="11" spans="1:58" s="2" customFormat="1" ht="14.5">
      <c r="A11" s="29">
        <v>1993</v>
      </c>
      <c r="B11" s="30">
        <v>0</v>
      </c>
      <c r="C11" s="30">
        <v>0</v>
      </c>
      <c r="D11" s="31">
        <v>0</v>
      </c>
      <c r="E11" s="30">
        <v>0</v>
      </c>
      <c r="F11" s="30">
        <v>0</v>
      </c>
      <c r="G11" s="31">
        <v>0</v>
      </c>
      <c r="H11" s="30">
        <v>0</v>
      </c>
      <c r="I11" s="31">
        <v>0</v>
      </c>
      <c r="J11" s="30">
        <v>0</v>
      </c>
      <c r="K11" s="32">
        <v>0</v>
      </c>
      <c r="L11" s="30">
        <v>0</v>
      </c>
      <c r="M11" s="31">
        <v>0</v>
      </c>
      <c r="N11" s="30">
        <v>0</v>
      </c>
      <c r="O11" s="30">
        <v>0</v>
      </c>
      <c r="P11" s="31">
        <v>0</v>
      </c>
      <c r="Q11" s="30">
        <v>0</v>
      </c>
      <c r="R11" s="30">
        <v>0</v>
      </c>
      <c r="S11" s="30">
        <v>0</v>
      </c>
      <c r="T11" s="31">
        <v>0</v>
      </c>
      <c r="U11" s="32">
        <v>0</v>
      </c>
      <c r="V11" s="31">
        <v>0</v>
      </c>
      <c r="W11" s="30">
        <v>0</v>
      </c>
      <c r="X11" s="142">
        <v>0</v>
      </c>
      <c r="Y11" s="30">
        <v>0</v>
      </c>
      <c r="Z11" s="32">
        <v>0</v>
      </c>
      <c r="AA11" s="30">
        <v>0</v>
      </c>
      <c r="AB11" s="31">
        <v>0</v>
      </c>
      <c r="AC11" s="108"/>
      <c r="AD11" s="108"/>
      <c r="AE11" s="108"/>
      <c r="AF11" s="108"/>
      <c r="AG11" s="6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7"/>
      <c r="BA11" s="107"/>
      <c r="BB11" s="107"/>
      <c r="BC11" s="107"/>
      <c r="BD11" s="107"/>
      <c r="BE11" s="107"/>
      <c r="BF11" s="107"/>
    </row>
    <row r="12" spans="1:58" s="2" customFormat="1" ht="14.5">
      <c r="A12" s="29">
        <v>1994</v>
      </c>
      <c r="B12" s="30">
        <v>0</v>
      </c>
      <c r="C12" s="30">
        <v>0</v>
      </c>
      <c r="D12" s="31">
        <v>0</v>
      </c>
      <c r="E12" s="30">
        <v>0</v>
      </c>
      <c r="F12" s="30">
        <v>0</v>
      </c>
      <c r="G12" s="31">
        <v>0</v>
      </c>
      <c r="H12" s="30">
        <v>0</v>
      </c>
      <c r="I12" s="31">
        <v>0</v>
      </c>
      <c r="J12" s="30">
        <v>0</v>
      </c>
      <c r="K12" s="32">
        <v>0</v>
      </c>
      <c r="L12" s="30">
        <v>0</v>
      </c>
      <c r="M12" s="31">
        <v>0</v>
      </c>
      <c r="N12" s="30">
        <v>0</v>
      </c>
      <c r="O12" s="30">
        <v>0</v>
      </c>
      <c r="P12" s="31">
        <v>0</v>
      </c>
      <c r="Q12" s="30">
        <v>0</v>
      </c>
      <c r="R12" s="30">
        <v>0</v>
      </c>
      <c r="S12" s="30">
        <v>0</v>
      </c>
      <c r="T12" s="31">
        <v>0</v>
      </c>
      <c r="U12" s="32">
        <v>0</v>
      </c>
      <c r="V12" s="31">
        <v>0</v>
      </c>
      <c r="W12" s="30">
        <v>0</v>
      </c>
      <c r="X12" s="142">
        <v>0</v>
      </c>
      <c r="Y12" s="30">
        <v>0</v>
      </c>
      <c r="Z12" s="32">
        <v>0</v>
      </c>
      <c r="AA12" s="30">
        <v>0</v>
      </c>
      <c r="AB12" s="31">
        <v>0</v>
      </c>
      <c r="AC12" s="108"/>
      <c r="AD12" s="108"/>
      <c r="AE12" s="108"/>
      <c r="AF12" s="108"/>
      <c r="AG12" s="6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  <c r="AY12" s="107"/>
      <c r="AZ12" s="107"/>
      <c r="BA12" s="107"/>
      <c r="BB12" s="107"/>
      <c r="BC12" s="107"/>
      <c r="BD12" s="107"/>
      <c r="BE12" s="107"/>
      <c r="BF12" s="107"/>
    </row>
    <row r="13" spans="1:58" s="2" customFormat="1" ht="14.5">
      <c r="A13" s="29">
        <v>1995</v>
      </c>
      <c r="B13" s="33">
        <v>104480</v>
      </c>
      <c r="C13" s="33">
        <v>81846</v>
      </c>
      <c r="D13" s="34">
        <v>22634</v>
      </c>
      <c r="E13" s="33">
        <v>2</v>
      </c>
      <c r="F13" s="33">
        <v>2</v>
      </c>
      <c r="G13" s="35">
        <v>0</v>
      </c>
      <c r="H13" s="33">
        <v>1178</v>
      </c>
      <c r="I13" s="34">
        <v>1078</v>
      </c>
      <c r="J13" s="33">
        <v>100</v>
      </c>
      <c r="K13" s="36">
        <v>13994</v>
      </c>
      <c r="L13" s="33">
        <v>12293</v>
      </c>
      <c r="M13" s="34">
        <v>1701</v>
      </c>
      <c r="N13" s="33">
        <v>28498</v>
      </c>
      <c r="O13" s="33">
        <v>23859</v>
      </c>
      <c r="P13" s="34">
        <v>4639</v>
      </c>
      <c r="Q13" s="33">
        <v>34098</v>
      </c>
      <c r="R13" s="33">
        <v>26100</v>
      </c>
      <c r="S13" s="33">
        <v>7998</v>
      </c>
      <c r="T13" s="34">
        <v>21708</v>
      </c>
      <c r="U13" s="36">
        <v>15235</v>
      </c>
      <c r="V13" s="34">
        <v>6473</v>
      </c>
      <c r="W13" s="30">
        <v>0</v>
      </c>
      <c r="X13" s="142">
        <v>0</v>
      </c>
      <c r="Y13" s="30">
        <v>0</v>
      </c>
      <c r="Z13" s="37">
        <v>5002</v>
      </c>
      <c r="AA13" s="38">
        <v>3279</v>
      </c>
      <c r="AB13" s="39">
        <v>1723</v>
      </c>
      <c r="AC13" s="108"/>
      <c r="AD13" s="108"/>
      <c r="AE13" s="108"/>
      <c r="AF13" s="108"/>
      <c r="AG13" s="6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107"/>
      <c r="AU13" s="107"/>
      <c r="AV13" s="107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</row>
    <row r="14" spans="1:58" s="2" customFormat="1" ht="14.5">
      <c r="A14" s="29">
        <v>1996</v>
      </c>
      <c r="B14" s="30">
        <v>0</v>
      </c>
      <c r="C14" s="30">
        <v>0</v>
      </c>
      <c r="D14" s="31">
        <v>0</v>
      </c>
      <c r="E14" s="30">
        <v>0</v>
      </c>
      <c r="F14" s="30">
        <v>0</v>
      </c>
      <c r="G14" s="31">
        <v>0</v>
      </c>
      <c r="H14" s="30">
        <v>0</v>
      </c>
      <c r="I14" s="31">
        <v>0</v>
      </c>
      <c r="J14" s="30">
        <v>0</v>
      </c>
      <c r="K14" s="32">
        <v>0</v>
      </c>
      <c r="L14" s="30">
        <v>0</v>
      </c>
      <c r="M14" s="31">
        <v>0</v>
      </c>
      <c r="N14" s="30">
        <v>0</v>
      </c>
      <c r="O14" s="30">
        <v>0</v>
      </c>
      <c r="P14" s="31">
        <v>0</v>
      </c>
      <c r="Q14" s="30">
        <v>0</v>
      </c>
      <c r="R14" s="30">
        <v>0</v>
      </c>
      <c r="S14" s="30">
        <v>0</v>
      </c>
      <c r="T14" s="31">
        <v>0</v>
      </c>
      <c r="U14" s="32">
        <v>0</v>
      </c>
      <c r="V14" s="31">
        <v>0</v>
      </c>
      <c r="W14" s="30">
        <v>0</v>
      </c>
      <c r="X14" s="142">
        <v>0</v>
      </c>
      <c r="Y14" s="30">
        <v>0</v>
      </c>
      <c r="Z14" s="32">
        <v>0</v>
      </c>
      <c r="AA14" s="30">
        <v>0</v>
      </c>
      <c r="AB14" s="31">
        <v>0</v>
      </c>
      <c r="AC14" s="108"/>
      <c r="AD14" s="108"/>
      <c r="AE14" s="108"/>
      <c r="AF14" s="108"/>
      <c r="AG14" s="6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  <c r="BF14" s="107"/>
    </row>
    <row r="15" spans="1:58" s="2" customFormat="1" ht="14.5">
      <c r="A15" s="29">
        <v>1997</v>
      </c>
      <c r="B15" s="30">
        <v>0</v>
      </c>
      <c r="C15" s="30">
        <v>0</v>
      </c>
      <c r="D15" s="31">
        <v>0</v>
      </c>
      <c r="E15" s="30">
        <v>0</v>
      </c>
      <c r="F15" s="30">
        <v>0</v>
      </c>
      <c r="G15" s="31">
        <v>0</v>
      </c>
      <c r="H15" s="30">
        <v>0</v>
      </c>
      <c r="I15" s="31">
        <v>0</v>
      </c>
      <c r="J15" s="30">
        <v>0</v>
      </c>
      <c r="K15" s="32">
        <v>0</v>
      </c>
      <c r="L15" s="30">
        <v>0</v>
      </c>
      <c r="M15" s="31">
        <v>0</v>
      </c>
      <c r="N15" s="30">
        <v>0</v>
      </c>
      <c r="O15" s="30">
        <v>0</v>
      </c>
      <c r="P15" s="31">
        <v>0</v>
      </c>
      <c r="Q15" s="30">
        <v>0</v>
      </c>
      <c r="R15" s="30">
        <v>0</v>
      </c>
      <c r="S15" s="30">
        <v>0</v>
      </c>
      <c r="T15" s="31">
        <v>0</v>
      </c>
      <c r="U15" s="32">
        <v>0</v>
      </c>
      <c r="V15" s="31">
        <v>0</v>
      </c>
      <c r="W15" s="30">
        <v>0</v>
      </c>
      <c r="X15" s="142">
        <v>0</v>
      </c>
      <c r="Y15" s="30">
        <v>0</v>
      </c>
      <c r="Z15" s="32">
        <v>0</v>
      </c>
      <c r="AA15" s="30">
        <v>0</v>
      </c>
      <c r="AB15" s="31">
        <v>0</v>
      </c>
      <c r="AC15" s="108"/>
      <c r="AD15" s="108"/>
      <c r="AE15" s="108"/>
      <c r="AF15" s="108"/>
      <c r="AG15" s="6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  <c r="AT15" s="107"/>
      <c r="AU15" s="107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</row>
    <row r="16" spans="1:58" s="2" customFormat="1" ht="14.5">
      <c r="A16" s="29">
        <v>1998</v>
      </c>
      <c r="B16" s="30">
        <v>0</v>
      </c>
      <c r="C16" s="30">
        <v>0</v>
      </c>
      <c r="D16" s="31">
        <v>0</v>
      </c>
      <c r="E16" s="30">
        <v>0</v>
      </c>
      <c r="F16" s="30">
        <v>0</v>
      </c>
      <c r="G16" s="31">
        <v>0</v>
      </c>
      <c r="H16" s="30">
        <v>0</v>
      </c>
      <c r="I16" s="31">
        <v>0</v>
      </c>
      <c r="J16" s="30">
        <v>0</v>
      </c>
      <c r="K16" s="32">
        <v>0</v>
      </c>
      <c r="L16" s="30">
        <v>0</v>
      </c>
      <c r="M16" s="31">
        <v>0</v>
      </c>
      <c r="N16" s="30">
        <v>0</v>
      </c>
      <c r="O16" s="30">
        <v>0</v>
      </c>
      <c r="P16" s="31">
        <v>0</v>
      </c>
      <c r="Q16" s="30">
        <v>0</v>
      </c>
      <c r="R16" s="30">
        <v>0</v>
      </c>
      <c r="S16" s="30">
        <v>0</v>
      </c>
      <c r="T16" s="31">
        <v>0</v>
      </c>
      <c r="U16" s="32">
        <v>0</v>
      </c>
      <c r="V16" s="31">
        <v>0</v>
      </c>
      <c r="W16" s="30">
        <v>0</v>
      </c>
      <c r="X16" s="142">
        <v>0</v>
      </c>
      <c r="Y16" s="30">
        <v>0</v>
      </c>
      <c r="Z16" s="32">
        <v>0</v>
      </c>
      <c r="AA16" s="30">
        <v>0</v>
      </c>
      <c r="AB16" s="31">
        <v>0</v>
      </c>
      <c r="AC16" s="108"/>
      <c r="AD16" s="108"/>
      <c r="AE16" s="108"/>
      <c r="AF16" s="108"/>
      <c r="AG16" s="6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107"/>
      <c r="AU16" s="107"/>
      <c r="AV16" s="107"/>
      <c r="AW16" s="107"/>
      <c r="AX16" s="107"/>
      <c r="AY16" s="107"/>
      <c r="AZ16" s="107"/>
      <c r="BA16" s="107"/>
      <c r="BB16" s="107"/>
      <c r="BC16" s="107"/>
      <c r="BD16" s="107"/>
      <c r="BE16" s="107"/>
      <c r="BF16" s="107"/>
    </row>
    <row r="17" spans="1:58" s="2" customFormat="1" ht="14.5">
      <c r="A17" s="29">
        <v>1999</v>
      </c>
      <c r="B17" s="33">
        <v>97754</v>
      </c>
      <c r="C17" s="33">
        <v>76478</v>
      </c>
      <c r="D17" s="34">
        <v>21276</v>
      </c>
      <c r="E17" s="40">
        <v>0</v>
      </c>
      <c r="F17" s="40">
        <v>0</v>
      </c>
      <c r="G17" s="35">
        <v>0</v>
      </c>
      <c r="H17" s="33">
        <v>668</v>
      </c>
      <c r="I17" s="34">
        <v>643</v>
      </c>
      <c r="J17" s="33">
        <v>25</v>
      </c>
      <c r="K17" s="36">
        <v>8810</v>
      </c>
      <c r="L17" s="33">
        <v>8059</v>
      </c>
      <c r="M17" s="34">
        <v>750</v>
      </c>
      <c r="N17" s="33">
        <v>24894</v>
      </c>
      <c r="O17" s="33">
        <v>21253</v>
      </c>
      <c r="P17" s="34">
        <v>3641</v>
      </c>
      <c r="Q17" s="33">
        <v>31888</v>
      </c>
      <c r="R17" s="33">
        <v>24805</v>
      </c>
      <c r="S17" s="33">
        <v>7083</v>
      </c>
      <c r="T17" s="34">
        <v>25844</v>
      </c>
      <c r="U17" s="36">
        <v>18270</v>
      </c>
      <c r="V17" s="34">
        <v>7574</v>
      </c>
      <c r="W17" s="30">
        <v>0</v>
      </c>
      <c r="X17" s="142">
        <v>0</v>
      </c>
      <c r="Y17" s="30">
        <v>0</v>
      </c>
      <c r="Z17" s="36">
        <v>5650</v>
      </c>
      <c r="AA17" s="33">
        <v>3447</v>
      </c>
      <c r="AB17" s="34">
        <v>2203</v>
      </c>
      <c r="AC17" s="108"/>
      <c r="AD17" s="108"/>
      <c r="AE17" s="108"/>
      <c r="AF17" s="108"/>
      <c r="AG17" s="6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107"/>
      <c r="AU17" s="107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</row>
    <row r="18" spans="1:58" s="28" customFormat="1" ht="14.5">
      <c r="A18" s="18">
        <v>2000</v>
      </c>
      <c r="B18" s="19">
        <v>81571</v>
      </c>
      <c r="C18" s="19">
        <v>66586</v>
      </c>
      <c r="D18" s="20">
        <v>14985</v>
      </c>
      <c r="E18" s="19">
        <v>6</v>
      </c>
      <c r="F18" s="19">
        <v>6</v>
      </c>
      <c r="G18" s="41">
        <v>0</v>
      </c>
      <c r="H18" s="19">
        <v>771</v>
      </c>
      <c r="I18" s="20">
        <v>743</v>
      </c>
      <c r="J18" s="19">
        <v>28</v>
      </c>
      <c r="K18" s="24">
        <v>8020</v>
      </c>
      <c r="L18" s="19">
        <v>7499</v>
      </c>
      <c r="M18" s="20">
        <v>521</v>
      </c>
      <c r="N18" s="19">
        <v>21803</v>
      </c>
      <c r="O18" s="19">
        <v>19427</v>
      </c>
      <c r="P18" s="20">
        <v>2376</v>
      </c>
      <c r="Q18" s="19">
        <v>25527</v>
      </c>
      <c r="R18" s="19">
        <v>20851</v>
      </c>
      <c r="S18" s="19">
        <v>4676</v>
      </c>
      <c r="T18" s="20">
        <v>20395</v>
      </c>
      <c r="U18" s="24">
        <v>14893</v>
      </c>
      <c r="V18" s="20">
        <v>5502</v>
      </c>
      <c r="W18" s="20">
        <v>0</v>
      </c>
      <c r="X18" s="20">
        <v>0</v>
      </c>
      <c r="Y18" s="19">
        <v>0</v>
      </c>
      <c r="Z18" s="24">
        <v>5049</v>
      </c>
      <c r="AA18" s="19">
        <v>3167</v>
      </c>
      <c r="AB18" s="20">
        <v>1882</v>
      </c>
      <c r="AC18" s="108"/>
      <c r="AD18" s="108"/>
      <c r="AE18" s="108"/>
      <c r="AF18" s="108"/>
      <c r="AG18" s="6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  <c r="AT18" s="107"/>
      <c r="AU18" s="107"/>
      <c r="AV18" s="107"/>
      <c r="AW18" s="107"/>
      <c r="AX18" s="107"/>
      <c r="AY18" s="107"/>
      <c r="AZ18" s="107"/>
      <c r="BA18" s="107"/>
      <c r="BB18" s="107"/>
      <c r="BC18" s="107"/>
      <c r="BD18" s="107"/>
      <c r="BE18" s="107"/>
      <c r="BF18" s="107"/>
    </row>
    <row r="19" spans="1:58" s="2" customFormat="1" ht="14.5">
      <c r="A19" s="29">
        <v>2001</v>
      </c>
      <c r="B19" s="33">
        <v>77717</v>
      </c>
      <c r="C19" s="33">
        <v>61151</v>
      </c>
      <c r="D19" s="34">
        <v>16566</v>
      </c>
      <c r="E19" s="40">
        <v>0</v>
      </c>
      <c r="F19" s="40">
        <v>0</v>
      </c>
      <c r="G19" s="35">
        <v>0</v>
      </c>
      <c r="H19" s="33">
        <v>359</v>
      </c>
      <c r="I19" s="34">
        <v>345</v>
      </c>
      <c r="J19" s="33">
        <v>14</v>
      </c>
      <c r="K19" s="36">
        <v>5017</v>
      </c>
      <c r="L19" s="33">
        <v>4695</v>
      </c>
      <c r="M19" s="34">
        <v>322</v>
      </c>
      <c r="N19" s="33">
        <v>19314</v>
      </c>
      <c r="O19" s="33">
        <v>16877</v>
      </c>
      <c r="P19" s="34">
        <v>2437</v>
      </c>
      <c r="Q19" s="33">
        <v>24208</v>
      </c>
      <c r="R19" s="33">
        <v>19006</v>
      </c>
      <c r="S19" s="33">
        <v>5202</v>
      </c>
      <c r="T19" s="34">
        <v>23605</v>
      </c>
      <c r="U19" s="36">
        <v>17012</v>
      </c>
      <c r="V19" s="34">
        <v>6592</v>
      </c>
      <c r="W19" s="30">
        <v>0</v>
      </c>
      <c r="X19" s="142">
        <v>0</v>
      </c>
      <c r="Y19" s="30">
        <v>0</v>
      </c>
      <c r="Z19" s="36">
        <v>5215</v>
      </c>
      <c r="AA19" s="33">
        <v>3215</v>
      </c>
      <c r="AB19" s="34">
        <v>1999</v>
      </c>
      <c r="AC19" s="108"/>
      <c r="AD19" s="108"/>
      <c r="AE19" s="108"/>
      <c r="AF19" s="108"/>
      <c r="AG19" s="6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07"/>
    </row>
    <row r="20" spans="1:58" s="2" customFormat="1" ht="14.5">
      <c r="A20" s="29">
        <v>2002</v>
      </c>
      <c r="B20" s="33">
        <v>73124</v>
      </c>
      <c r="C20" s="33">
        <v>61606</v>
      </c>
      <c r="D20" s="34">
        <v>11518</v>
      </c>
      <c r="E20" s="40">
        <v>0</v>
      </c>
      <c r="F20" s="40">
        <v>0</v>
      </c>
      <c r="G20" s="35">
        <v>0</v>
      </c>
      <c r="H20" s="33">
        <v>293</v>
      </c>
      <c r="I20" s="34">
        <v>278</v>
      </c>
      <c r="J20" s="33">
        <v>15</v>
      </c>
      <c r="K20" s="36">
        <v>5076</v>
      </c>
      <c r="L20" s="33">
        <v>4943</v>
      </c>
      <c r="M20" s="34">
        <v>133</v>
      </c>
      <c r="N20" s="33">
        <v>18816</v>
      </c>
      <c r="O20" s="33">
        <v>17211</v>
      </c>
      <c r="P20" s="34">
        <v>1606</v>
      </c>
      <c r="Q20" s="33">
        <v>23674</v>
      </c>
      <c r="R20" s="33">
        <v>20192</v>
      </c>
      <c r="S20" s="33">
        <v>3482</v>
      </c>
      <c r="T20" s="34">
        <v>20081</v>
      </c>
      <c r="U20" s="36">
        <v>15568</v>
      </c>
      <c r="V20" s="34">
        <v>4513</v>
      </c>
      <c r="W20" s="30">
        <v>0</v>
      </c>
      <c r="X20" s="142">
        <v>0</v>
      </c>
      <c r="Y20" s="30">
        <v>0</v>
      </c>
      <c r="Z20" s="36">
        <v>5183</v>
      </c>
      <c r="AA20" s="33">
        <v>3414</v>
      </c>
      <c r="AB20" s="34">
        <v>1769</v>
      </c>
      <c r="AC20" s="108"/>
      <c r="AD20" s="108"/>
      <c r="AE20" s="108"/>
      <c r="AF20" s="108"/>
      <c r="AG20" s="6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</row>
    <row r="21" spans="1:58" s="2" customFormat="1" ht="14.5">
      <c r="A21" s="29">
        <v>2003</v>
      </c>
      <c r="B21" s="33">
        <v>72760</v>
      </c>
      <c r="C21" s="33">
        <v>59620</v>
      </c>
      <c r="D21" s="34">
        <v>13140</v>
      </c>
      <c r="E21" s="40">
        <v>0</v>
      </c>
      <c r="F21" s="40">
        <v>0</v>
      </c>
      <c r="G21" s="35">
        <v>0</v>
      </c>
      <c r="H21" s="33">
        <v>278</v>
      </c>
      <c r="I21" s="34">
        <v>267</v>
      </c>
      <c r="J21" s="33">
        <v>12</v>
      </c>
      <c r="K21" s="36">
        <v>4481</v>
      </c>
      <c r="L21" s="33">
        <v>4355</v>
      </c>
      <c r="M21" s="34">
        <v>126</v>
      </c>
      <c r="N21" s="33">
        <v>18003</v>
      </c>
      <c r="O21" s="33">
        <v>16257</v>
      </c>
      <c r="P21" s="34">
        <v>1747</v>
      </c>
      <c r="Q21" s="33">
        <v>23106</v>
      </c>
      <c r="R21" s="33">
        <v>19297</v>
      </c>
      <c r="S21" s="33">
        <v>3809</v>
      </c>
      <c r="T21" s="34">
        <v>12289</v>
      </c>
      <c r="U21" s="36">
        <v>9611</v>
      </c>
      <c r="V21" s="34">
        <v>2678</v>
      </c>
      <c r="W21" s="33">
        <v>8853</v>
      </c>
      <c r="X21" s="143">
        <v>6472</v>
      </c>
      <c r="Y21" s="33">
        <v>2381</v>
      </c>
      <c r="Z21" s="36">
        <v>5750</v>
      </c>
      <c r="AA21" s="33">
        <v>3362</v>
      </c>
      <c r="AB21" s="34">
        <v>2388</v>
      </c>
      <c r="AC21" s="108"/>
      <c r="AD21" s="108"/>
      <c r="AE21" s="108"/>
      <c r="AF21" s="108"/>
      <c r="AG21" s="6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</row>
    <row r="22" spans="1:58" s="2" customFormat="1" ht="14.5">
      <c r="A22" s="29">
        <v>2004</v>
      </c>
      <c r="B22" s="33">
        <v>72513</v>
      </c>
      <c r="C22" s="33">
        <v>58426</v>
      </c>
      <c r="D22" s="34">
        <v>14087</v>
      </c>
      <c r="E22" s="40">
        <v>0</v>
      </c>
      <c r="F22" s="40">
        <v>0</v>
      </c>
      <c r="G22" s="35">
        <v>0</v>
      </c>
      <c r="H22" s="33">
        <v>243</v>
      </c>
      <c r="I22" s="34">
        <v>212</v>
      </c>
      <c r="J22" s="33">
        <v>31</v>
      </c>
      <c r="K22" s="36">
        <v>3950</v>
      </c>
      <c r="L22" s="33">
        <v>3785</v>
      </c>
      <c r="M22" s="34">
        <v>166</v>
      </c>
      <c r="N22" s="33">
        <v>17456</v>
      </c>
      <c r="O22" s="33">
        <v>15600</v>
      </c>
      <c r="P22" s="34">
        <v>1856</v>
      </c>
      <c r="Q22" s="33">
        <v>22878</v>
      </c>
      <c r="R22" s="33">
        <v>18975</v>
      </c>
      <c r="S22" s="33">
        <v>3903</v>
      </c>
      <c r="T22" s="34">
        <v>12026</v>
      </c>
      <c r="U22" s="36">
        <v>9148</v>
      </c>
      <c r="V22" s="34">
        <v>2878</v>
      </c>
      <c r="W22" s="33">
        <v>9659</v>
      </c>
      <c r="X22" s="143">
        <v>7040</v>
      </c>
      <c r="Y22" s="33">
        <v>2619</v>
      </c>
      <c r="Z22" s="36">
        <v>6301</v>
      </c>
      <c r="AA22" s="33">
        <v>3666</v>
      </c>
      <c r="AB22" s="34">
        <v>2635</v>
      </c>
      <c r="AC22" s="108"/>
      <c r="AD22" s="108"/>
      <c r="AE22" s="108"/>
      <c r="AF22" s="108"/>
      <c r="AG22" s="6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</row>
    <row r="23" spans="1:58" s="2" customFormat="1" ht="14.5">
      <c r="A23" s="29">
        <v>2005</v>
      </c>
      <c r="B23" s="33">
        <v>79942</v>
      </c>
      <c r="C23" s="33">
        <v>62988</v>
      </c>
      <c r="D23" s="34">
        <v>16954</v>
      </c>
      <c r="E23" s="40">
        <v>0</v>
      </c>
      <c r="F23" s="40">
        <v>0</v>
      </c>
      <c r="G23" s="35">
        <v>0</v>
      </c>
      <c r="H23" s="33">
        <v>292</v>
      </c>
      <c r="I23" s="34">
        <v>275</v>
      </c>
      <c r="J23" s="33">
        <v>17</v>
      </c>
      <c r="K23" s="36">
        <v>3855</v>
      </c>
      <c r="L23" s="33">
        <v>3627</v>
      </c>
      <c r="M23" s="34">
        <v>228</v>
      </c>
      <c r="N23" s="33">
        <v>16987</v>
      </c>
      <c r="O23" s="33">
        <v>15280</v>
      </c>
      <c r="P23" s="34">
        <v>1707</v>
      </c>
      <c r="Q23" s="33">
        <v>25273</v>
      </c>
      <c r="R23" s="33">
        <v>21098</v>
      </c>
      <c r="S23" s="33">
        <v>4175</v>
      </c>
      <c r="T23" s="34">
        <v>12155</v>
      </c>
      <c r="U23" s="36">
        <v>8938</v>
      </c>
      <c r="V23" s="34">
        <v>3217</v>
      </c>
      <c r="W23" s="33">
        <v>11509</v>
      </c>
      <c r="X23" s="143">
        <v>7908</v>
      </c>
      <c r="Y23" s="33">
        <v>3601</v>
      </c>
      <c r="Z23" s="36">
        <v>9871</v>
      </c>
      <c r="AA23" s="33">
        <v>5862</v>
      </c>
      <c r="AB23" s="34">
        <v>4009</v>
      </c>
      <c r="AC23" s="108"/>
      <c r="AD23" s="108"/>
      <c r="AE23" s="108"/>
      <c r="AF23" s="108"/>
      <c r="AG23" s="6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</row>
    <row r="24" spans="1:58" s="5" customFormat="1" ht="14.5">
      <c r="A24" s="29">
        <v>2006</v>
      </c>
      <c r="B24" s="42">
        <v>77001</v>
      </c>
      <c r="C24" s="42">
        <v>60857</v>
      </c>
      <c r="D24" s="43">
        <v>16144</v>
      </c>
      <c r="E24" s="40">
        <v>0</v>
      </c>
      <c r="F24" s="40">
        <v>0</v>
      </c>
      <c r="G24" s="35">
        <v>0</v>
      </c>
      <c r="H24" s="42">
        <v>365</v>
      </c>
      <c r="I24" s="43">
        <v>353</v>
      </c>
      <c r="J24" s="42">
        <v>12</v>
      </c>
      <c r="K24" s="44">
        <v>3506</v>
      </c>
      <c r="L24" s="42">
        <v>3285</v>
      </c>
      <c r="M24" s="43">
        <v>221</v>
      </c>
      <c r="N24" s="42">
        <v>15048</v>
      </c>
      <c r="O24" s="42">
        <v>13782</v>
      </c>
      <c r="P24" s="43">
        <v>1266</v>
      </c>
      <c r="Q24" s="42">
        <v>24684</v>
      </c>
      <c r="R24" s="42">
        <v>20779</v>
      </c>
      <c r="S24" s="42">
        <v>3905</v>
      </c>
      <c r="T24" s="43">
        <v>12676</v>
      </c>
      <c r="U24" s="44">
        <v>9200</v>
      </c>
      <c r="V24" s="43">
        <v>3476</v>
      </c>
      <c r="W24" s="42">
        <v>11444</v>
      </c>
      <c r="X24" s="144">
        <v>7889</v>
      </c>
      <c r="Y24" s="42">
        <v>3555</v>
      </c>
      <c r="Z24" s="44">
        <v>9278</v>
      </c>
      <c r="AA24" s="42">
        <v>5569</v>
      </c>
      <c r="AB24" s="43">
        <v>3709</v>
      </c>
      <c r="AC24" s="108"/>
      <c r="AD24" s="108"/>
      <c r="AE24" s="108"/>
      <c r="AF24" s="108"/>
      <c r="AG24" s="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</row>
    <row r="25" spans="1:58" s="5" customFormat="1" ht="14.5">
      <c r="A25" s="29">
        <v>2007</v>
      </c>
      <c r="B25" s="42">
        <v>73934</v>
      </c>
      <c r="C25" s="42">
        <v>57677</v>
      </c>
      <c r="D25" s="43">
        <v>16257</v>
      </c>
      <c r="E25" s="40">
        <v>0</v>
      </c>
      <c r="F25" s="40">
        <v>0</v>
      </c>
      <c r="G25" s="35">
        <v>0</v>
      </c>
      <c r="H25" s="42">
        <v>158</v>
      </c>
      <c r="I25" s="43">
        <v>150</v>
      </c>
      <c r="J25" s="42">
        <v>8</v>
      </c>
      <c r="K25" s="44">
        <v>2968</v>
      </c>
      <c r="L25" s="42">
        <v>2858</v>
      </c>
      <c r="M25" s="43">
        <v>109</v>
      </c>
      <c r="N25" s="42">
        <v>13316</v>
      </c>
      <c r="O25" s="42">
        <v>12151</v>
      </c>
      <c r="P25" s="43">
        <v>1165</v>
      </c>
      <c r="Q25" s="42">
        <v>23604</v>
      </c>
      <c r="R25" s="42">
        <v>19898</v>
      </c>
      <c r="S25" s="42">
        <v>3707</v>
      </c>
      <c r="T25" s="43">
        <v>12394</v>
      </c>
      <c r="U25" s="44">
        <v>9059</v>
      </c>
      <c r="V25" s="43">
        <v>3335</v>
      </c>
      <c r="W25" s="42">
        <v>11691</v>
      </c>
      <c r="X25" s="144">
        <v>7789</v>
      </c>
      <c r="Y25" s="42">
        <v>3902</v>
      </c>
      <c r="Z25" s="44">
        <v>9802</v>
      </c>
      <c r="AA25" s="42">
        <v>5772</v>
      </c>
      <c r="AB25" s="43">
        <v>4030</v>
      </c>
      <c r="AC25" s="108"/>
      <c r="AD25" s="108"/>
      <c r="AE25" s="108"/>
      <c r="AF25" s="108"/>
      <c r="AG25" s="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  <c r="AT25" s="116"/>
      <c r="AU25" s="116"/>
      <c r="AV25" s="116"/>
      <c r="AW25" s="116"/>
      <c r="AX25" s="116"/>
      <c r="AY25" s="116"/>
      <c r="AZ25" s="116"/>
      <c r="BA25" s="116"/>
      <c r="BB25" s="116"/>
      <c r="BC25" s="116"/>
      <c r="BD25" s="116"/>
      <c r="BE25" s="116"/>
      <c r="BF25" s="116"/>
    </row>
    <row r="26" spans="1:58" s="5" customFormat="1" ht="14.5">
      <c r="A26" s="29">
        <v>2008</v>
      </c>
      <c r="B26" s="42">
        <v>71046</v>
      </c>
      <c r="C26" s="42">
        <v>55340</v>
      </c>
      <c r="D26" s="43">
        <v>15706</v>
      </c>
      <c r="E26" s="40">
        <v>0</v>
      </c>
      <c r="F26" s="40">
        <v>0</v>
      </c>
      <c r="G26" s="35">
        <v>0</v>
      </c>
      <c r="H26" s="42">
        <v>103</v>
      </c>
      <c r="I26" s="43">
        <v>84</v>
      </c>
      <c r="J26" s="42">
        <v>19</v>
      </c>
      <c r="K26" s="44">
        <v>2564</v>
      </c>
      <c r="L26" s="42">
        <v>2488</v>
      </c>
      <c r="M26" s="43">
        <v>76</v>
      </c>
      <c r="N26" s="42">
        <v>11520</v>
      </c>
      <c r="O26" s="42">
        <v>10483</v>
      </c>
      <c r="P26" s="43">
        <v>1037</v>
      </c>
      <c r="Q26" s="42">
        <v>22524</v>
      </c>
      <c r="R26" s="42">
        <v>18943</v>
      </c>
      <c r="S26" s="42">
        <v>3581</v>
      </c>
      <c r="T26" s="43">
        <v>12970</v>
      </c>
      <c r="U26" s="44">
        <v>9948</v>
      </c>
      <c r="V26" s="43">
        <v>3022</v>
      </c>
      <c r="W26" s="42">
        <v>10718</v>
      </c>
      <c r="X26" s="144">
        <v>7368</v>
      </c>
      <c r="Y26" s="42">
        <v>3351</v>
      </c>
      <c r="Z26" s="44">
        <v>10646</v>
      </c>
      <c r="AA26" s="42">
        <v>6026</v>
      </c>
      <c r="AB26" s="43">
        <v>4620</v>
      </c>
      <c r="AC26" s="108"/>
      <c r="AD26" s="108"/>
      <c r="AE26" s="108"/>
      <c r="AF26" s="108"/>
      <c r="AG26" s="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</row>
    <row r="27" spans="1:58" s="5" customFormat="1" ht="14.5">
      <c r="A27" s="29">
        <v>2009</v>
      </c>
      <c r="B27" s="42">
        <v>69379</v>
      </c>
      <c r="C27" s="42">
        <v>53636</v>
      </c>
      <c r="D27" s="43">
        <v>15743</v>
      </c>
      <c r="E27" s="40">
        <v>0</v>
      </c>
      <c r="F27" s="40">
        <v>0</v>
      </c>
      <c r="G27" s="35">
        <v>0</v>
      </c>
      <c r="H27" s="42">
        <v>77</v>
      </c>
      <c r="I27" s="43">
        <v>68</v>
      </c>
      <c r="J27" s="42">
        <v>9</v>
      </c>
      <c r="K27" s="44">
        <v>2281</v>
      </c>
      <c r="L27" s="42">
        <v>2210</v>
      </c>
      <c r="M27" s="43">
        <v>71</v>
      </c>
      <c r="N27" s="42">
        <v>9588</v>
      </c>
      <c r="O27" s="42">
        <v>8749</v>
      </c>
      <c r="P27" s="43">
        <v>839</v>
      </c>
      <c r="Q27" s="42">
        <v>22059</v>
      </c>
      <c r="R27" s="42">
        <v>18665</v>
      </c>
      <c r="S27" s="42">
        <v>3394</v>
      </c>
      <c r="T27" s="43">
        <v>12591</v>
      </c>
      <c r="U27" s="44">
        <v>9821</v>
      </c>
      <c r="V27" s="43">
        <v>2770</v>
      </c>
      <c r="W27" s="42">
        <v>10555</v>
      </c>
      <c r="X27" s="144">
        <v>7059</v>
      </c>
      <c r="Y27" s="42">
        <v>3496</v>
      </c>
      <c r="Z27" s="44">
        <v>12228</v>
      </c>
      <c r="AA27" s="42">
        <v>7063</v>
      </c>
      <c r="AB27" s="43">
        <v>5164</v>
      </c>
      <c r="AC27" s="108"/>
      <c r="AD27" s="108"/>
      <c r="AE27" s="108"/>
      <c r="AF27" s="108"/>
      <c r="AG27" s="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  <c r="AT27" s="116"/>
      <c r="AU27" s="116"/>
      <c r="AV27" s="116"/>
      <c r="AW27" s="116"/>
      <c r="AX27" s="116"/>
      <c r="AY27" s="116"/>
      <c r="AZ27" s="116"/>
      <c r="BA27" s="116"/>
      <c r="BB27" s="116"/>
      <c r="BC27" s="116"/>
      <c r="BD27" s="116"/>
      <c r="BE27" s="116"/>
      <c r="BF27" s="116"/>
    </row>
    <row r="28" spans="1:58" s="49" customFormat="1" ht="14.5">
      <c r="A28" s="18">
        <v>2010</v>
      </c>
      <c r="B28" s="45">
        <v>65775</v>
      </c>
      <c r="C28" s="45">
        <v>50707</v>
      </c>
      <c r="D28" s="46">
        <v>15068</v>
      </c>
      <c r="E28" s="47">
        <v>0</v>
      </c>
      <c r="F28" s="47">
        <v>0</v>
      </c>
      <c r="G28" s="41">
        <v>0</v>
      </c>
      <c r="H28" s="45">
        <v>218</v>
      </c>
      <c r="I28" s="46">
        <v>198</v>
      </c>
      <c r="J28" s="45">
        <v>20</v>
      </c>
      <c r="K28" s="48">
        <v>2265</v>
      </c>
      <c r="L28" s="45">
        <v>2096</v>
      </c>
      <c r="M28" s="46">
        <v>169</v>
      </c>
      <c r="N28" s="45">
        <v>9890</v>
      </c>
      <c r="O28" s="45">
        <v>8923</v>
      </c>
      <c r="P28" s="46">
        <v>967</v>
      </c>
      <c r="Q28" s="45">
        <v>20881</v>
      </c>
      <c r="R28" s="45">
        <v>17668</v>
      </c>
      <c r="S28" s="45">
        <v>3213</v>
      </c>
      <c r="T28" s="46">
        <v>11264</v>
      </c>
      <c r="U28" s="48">
        <v>8736</v>
      </c>
      <c r="V28" s="46">
        <v>2528</v>
      </c>
      <c r="W28" s="45">
        <v>9337</v>
      </c>
      <c r="X28" s="145">
        <v>6359</v>
      </c>
      <c r="Y28" s="45">
        <v>2978</v>
      </c>
      <c r="Z28" s="48">
        <v>11920</v>
      </c>
      <c r="AA28" s="45">
        <v>6727</v>
      </c>
      <c r="AB28" s="46">
        <v>5193</v>
      </c>
      <c r="AC28" s="108"/>
      <c r="AD28" s="108"/>
      <c r="AE28" s="108"/>
      <c r="AF28" s="108"/>
      <c r="AG28" s="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</row>
    <row r="29" spans="1:58" s="5" customFormat="1" ht="14.5">
      <c r="A29" s="29">
        <v>2011</v>
      </c>
      <c r="B29" s="42">
        <v>63251</v>
      </c>
      <c r="C29" s="42">
        <v>49820</v>
      </c>
      <c r="D29" s="43">
        <v>13432</v>
      </c>
      <c r="E29" s="40">
        <v>0</v>
      </c>
      <c r="F29" s="40">
        <v>0</v>
      </c>
      <c r="G29" s="35">
        <v>0</v>
      </c>
      <c r="H29" s="42">
        <v>167</v>
      </c>
      <c r="I29" s="43">
        <v>167</v>
      </c>
      <c r="J29" s="50">
        <v>0</v>
      </c>
      <c r="K29" s="44">
        <v>1650</v>
      </c>
      <c r="L29" s="42">
        <v>1580</v>
      </c>
      <c r="M29" s="43">
        <v>70</v>
      </c>
      <c r="N29" s="42">
        <v>8203</v>
      </c>
      <c r="O29" s="42">
        <v>7788</v>
      </c>
      <c r="P29" s="43">
        <v>416</v>
      </c>
      <c r="Q29" s="42">
        <v>20427</v>
      </c>
      <c r="R29" s="42">
        <v>17795</v>
      </c>
      <c r="S29" s="42">
        <v>2632</v>
      </c>
      <c r="T29" s="43">
        <v>10783</v>
      </c>
      <c r="U29" s="44">
        <v>8356</v>
      </c>
      <c r="V29" s="43">
        <v>2427</v>
      </c>
      <c r="W29" s="42">
        <v>9229</v>
      </c>
      <c r="X29" s="144">
        <v>6509</v>
      </c>
      <c r="Y29" s="42">
        <v>2720</v>
      </c>
      <c r="Z29" s="44">
        <v>12791</v>
      </c>
      <c r="AA29" s="42">
        <v>7624</v>
      </c>
      <c r="AB29" s="43">
        <v>5167</v>
      </c>
      <c r="AC29" s="108"/>
      <c r="AD29" s="108"/>
      <c r="AE29" s="108"/>
      <c r="AF29" s="108"/>
      <c r="AG29" s="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  <c r="AR29" s="116"/>
      <c r="AS29" s="116"/>
      <c r="AT29" s="116"/>
      <c r="AU29" s="116"/>
      <c r="AV29" s="116"/>
      <c r="AW29" s="116"/>
      <c r="AX29" s="116"/>
      <c r="AY29" s="116"/>
      <c r="AZ29" s="116"/>
      <c r="BA29" s="116"/>
      <c r="BB29" s="116"/>
      <c r="BC29" s="116"/>
      <c r="BD29" s="116"/>
      <c r="BE29" s="116"/>
      <c r="BF29" s="116"/>
    </row>
    <row r="30" spans="1:58" s="5" customFormat="1" ht="14.5">
      <c r="A30" s="29">
        <v>2012</v>
      </c>
      <c r="B30" s="42">
        <v>61493</v>
      </c>
      <c r="C30" s="42">
        <v>47675</v>
      </c>
      <c r="D30" s="43">
        <v>13818</v>
      </c>
      <c r="E30" s="40">
        <v>0</v>
      </c>
      <c r="F30" s="40">
        <v>0</v>
      </c>
      <c r="G30" s="35">
        <v>0</v>
      </c>
      <c r="H30" s="42">
        <v>111</v>
      </c>
      <c r="I30" s="43">
        <v>111</v>
      </c>
      <c r="J30" s="50">
        <v>0</v>
      </c>
      <c r="K30" s="44">
        <v>1390</v>
      </c>
      <c r="L30" s="42">
        <v>1343</v>
      </c>
      <c r="M30" s="43">
        <v>48</v>
      </c>
      <c r="N30" s="42">
        <v>6948</v>
      </c>
      <c r="O30" s="42">
        <v>6598</v>
      </c>
      <c r="P30" s="43">
        <v>349</v>
      </c>
      <c r="Q30" s="42">
        <v>19087</v>
      </c>
      <c r="R30" s="42">
        <v>16647</v>
      </c>
      <c r="S30" s="42">
        <v>2440</v>
      </c>
      <c r="T30" s="43">
        <v>10633</v>
      </c>
      <c r="U30" s="44">
        <v>8151</v>
      </c>
      <c r="V30" s="43">
        <v>2482</v>
      </c>
      <c r="W30" s="42">
        <v>9732</v>
      </c>
      <c r="X30" s="144">
        <v>6956</v>
      </c>
      <c r="Y30" s="42">
        <v>2775</v>
      </c>
      <c r="Z30" s="44">
        <v>13592</v>
      </c>
      <c r="AA30" s="42">
        <v>7868</v>
      </c>
      <c r="AB30" s="43">
        <v>5724</v>
      </c>
      <c r="AC30" s="108"/>
      <c r="AD30" s="108"/>
      <c r="AE30" s="108"/>
      <c r="AF30" s="108"/>
      <c r="AG30" s="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</row>
    <row r="31" spans="1:58" s="5" customFormat="1" ht="14.5">
      <c r="A31" s="29">
        <v>2013</v>
      </c>
      <c r="B31" s="42">
        <v>60325</v>
      </c>
      <c r="C31" s="42">
        <v>46102</v>
      </c>
      <c r="D31" s="43">
        <v>14224</v>
      </c>
      <c r="E31" s="40">
        <v>0</v>
      </c>
      <c r="F31" s="40">
        <v>0</v>
      </c>
      <c r="G31" s="35">
        <v>0</v>
      </c>
      <c r="H31" s="42">
        <v>141</v>
      </c>
      <c r="I31" s="43">
        <v>141</v>
      </c>
      <c r="J31" s="50">
        <v>0</v>
      </c>
      <c r="K31" s="44">
        <v>1237</v>
      </c>
      <c r="L31" s="42">
        <v>1190</v>
      </c>
      <c r="M31" s="43">
        <v>47</v>
      </c>
      <c r="N31" s="42">
        <v>5629</v>
      </c>
      <c r="O31" s="42">
        <v>5269</v>
      </c>
      <c r="P31" s="43">
        <v>360</v>
      </c>
      <c r="Q31" s="42">
        <v>19221</v>
      </c>
      <c r="R31" s="42">
        <v>16671</v>
      </c>
      <c r="S31" s="42">
        <v>2551</v>
      </c>
      <c r="T31" s="43">
        <v>9764</v>
      </c>
      <c r="U31" s="44">
        <v>7554</v>
      </c>
      <c r="V31" s="43">
        <v>2211</v>
      </c>
      <c r="W31" s="42">
        <v>9975</v>
      </c>
      <c r="X31" s="144">
        <v>7060</v>
      </c>
      <c r="Y31" s="42">
        <v>2915</v>
      </c>
      <c r="Z31" s="44">
        <v>14357</v>
      </c>
      <c r="AA31" s="42">
        <v>8217</v>
      </c>
      <c r="AB31" s="43">
        <v>6140</v>
      </c>
      <c r="AC31" s="108"/>
      <c r="AD31" s="108"/>
      <c r="AE31" s="108"/>
      <c r="AF31" s="108"/>
      <c r="AG31" s="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116"/>
      <c r="AS31" s="116"/>
      <c r="AT31" s="116"/>
      <c r="AU31" s="116"/>
      <c r="AV31" s="116"/>
      <c r="AW31" s="116"/>
      <c r="AX31" s="116"/>
      <c r="AY31" s="116"/>
      <c r="AZ31" s="116"/>
      <c r="BA31" s="116"/>
      <c r="BB31" s="116"/>
      <c r="BC31" s="116"/>
      <c r="BD31" s="116"/>
      <c r="BE31" s="116"/>
      <c r="BF31" s="116"/>
    </row>
    <row r="32" spans="1:58" s="5" customFormat="1" ht="14.5">
      <c r="A32" s="29">
        <v>2014</v>
      </c>
      <c r="B32" s="42">
        <v>58791</v>
      </c>
      <c r="C32" s="42">
        <v>44696</v>
      </c>
      <c r="D32" s="43">
        <v>14095</v>
      </c>
      <c r="E32" s="40">
        <v>0</v>
      </c>
      <c r="F32" s="40">
        <v>0</v>
      </c>
      <c r="G32" s="35">
        <v>0</v>
      </c>
      <c r="H32" s="42">
        <v>109</v>
      </c>
      <c r="I32" s="43">
        <v>109</v>
      </c>
      <c r="J32" s="50">
        <v>0</v>
      </c>
      <c r="K32" s="44">
        <v>1053</v>
      </c>
      <c r="L32" s="42">
        <v>1011</v>
      </c>
      <c r="M32" s="43">
        <v>42</v>
      </c>
      <c r="N32" s="42">
        <v>4652</v>
      </c>
      <c r="O32" s="42">
        <v>4421</v>
      </c>
      <c r="P32" s="43">
        <v>230</v>
      </c>
      <c r="Q32" s="42">
        <v>17908</v>
      </c>
      <c r="R32" s="42">
        <v>15647</v>
      </c>
      <c r="S32" s="42">
        <v>2262</v>
      </c>
      <c r="T32" s="43">
        <v>9517</v>
      </c>
      <c r="U32" s="44">
        <v>7511</v>
      </c>
      <c r="V32" s="43">
        <v>2006</v>
      </c>
      <c r="W32" s="42">
        <v>10361</v>
      </c>
      <c r="X32" s="144">
        <v>7315</v>
      </c>
      <c r="Y32" s="42">
        <v>3046</v>
      </c>
      <c r="Z32" s="44">
        <v>15192</v>
      </c>
      <c r="AA32" s="42">
        <v>8683</v>
      </c>
      <c r="AB32" s="43">
        <v>6509</v>
      </c>
      <c r="AC32" s="108"/>
      <c r="AD32" s="108"/>
      <c r="AE32" s="108"/>
      <c r="AF32" s="108"/>
      <c r="AG32" s="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  <c r="AT32" s="116"/>
      <c r="AU32" s="116"/>
      <c r="AV32" s="116"/>
      <c r="AW32" s="116"/>
      <c r="AX32" s="116"/>
      <c r="AY32" s="116"/>
      <c r="AZ32" s="116"/>
      <c r="BA32" s="116"/>
      <c r="BB32" s="116"/>
      <c r="BC32" s="116"/>
      <c r="BD32" s="116"/>
      <c r="BE32" s="116"/>
      <c r="BF32" s="116"/>
    </row>
    <row r="33" spans="1:58" s="5" customFormat="1" ht="14.5">
      <c r="A33" s="29">
        <v>2015</v>
      </c>
      <c r="B33" s="42">
        <v>54793</v>
      </c>
      <c r="C33" s="42">
        <v>43944</v>
      </c>
      <c r="D33" s="43">
        <v>10849</v>
      </c>
      <c r="E33" s="40">
        <v>0</v>
      </c>
      <c r="F33" s="40">
        <v>0</v>
      </c>
      <c r="G33" s="35">
        <v>0</v>
      </c>
      <c r="H33" s="42">
        <v>112</v>
      </c>
      <c r="I33" s="43">
        <v>101</v>
      </c>
      <c r="J33" s="42">
        <v>11</v>
      </c>
      <c r="K33" s="44">
        <v>1414</v>
      </c>
      <c r="L33" s="42">
        <v>1332</v>
      </c>
      <c r="M33" s="43">
        <v>82</v>
      </c>
      <c r="N33" s="42">
        <v>5186</v>
      </c>
      <c r="O33" s="42">
        <v>4785</v>
      </c>
      <c r="P33" s="43">
        <v>401</v>
      </c>
      <c r="Q33" s="42">
        <v>15303</v>
      </c>
      <c r="R33" s="42">
        <v>13511</v>
      </c>
      <c r="S33" s="42">
        <v>1792</v>
      </c>
      <c r="T33" s="43">
        <v>9656</v>
      </c>
      <c r="U33" s="44">
        <v>8068</v>
      </c>
      <c r="V33" s="43">
        <v>1588</v>
      </c>
      <c r="W33" s="42">
        <v>9406</v>
      </c>
      <c r="X33" s="144">
        <v>7391</v>
      </c>
      <c r="Y33" s="42">
        <v>2015</v>
      </c>
      <c r="Z33" s="44">
        <v>13716</v>
      </c>
      <c r="AA33" s="42">
        <v>8756</v>
      </c>
      <c r="AB33" s="43">
        <v>4960</v>
      </c>
      <c r="AC33" s="108"/>
      <c r="AD33" s="108"/>
      <c r="AE33" s="108"/>
      <c r="AF33" s="108"/>
      <c r="AG33" s="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  <c r="AR33" s="116"/>
      <c r="AS33" s="116"/>
      <c r="AT33" s="116"/>
      <c r="AU33" s="116"/>
      <c r="AV33" s="116"/>
      <c r="AW33" s="116"/>
      <c r="AX33" s="116"/>
      <c r="AY33" s="116"/>
      <c r="AZ33" s="116"/>
      <c r="BA33" s="116"/>
      <c r="BB33" s="116"/>
      <c r="BC33" s="116"/>
      <c r="BD33" s="116"/>
      <c r="BE33" s="116"/>
      <c r="BF33" s="116"/>
    </row>
    <row r="34" spans="1:58" s="5" customFormat="1" ht="14.5">
      <c r="A34" s="29">
        <v>2016</v>
      </c>
      <c r="B34" s="42">
        <v>53221</v>
      </c>
      <c r="C34" s="42">
        <v>42399</v>
      </c>
      <c r="D34" s="43">
        <v>10821</v>
      </c>
      <c r="E34" s="40">
        <v>0</v>
      </c>
      <c r="F34" s="40">
        <v>0</v>
      </c>
      <c r="G34" s="35">
        <v>0</v>
      </c>
      <c r="H34" s="42">
        <v>40</v>
      </c>
      <c r="I34" s="43">
        <v>24</v>
      </c>
      <c r="J34" s="42">
        <v>16</v>
      </c>
      <c r="K34" s="44">
        <v>1263</v>
      </c>
      <c r="L34" s="42">
        <v>1232</v>
      </c>
      <c r="M34" s="43">
        <v>31</v>
      </c>
      <c r="N34" s="42">
        <v>4846</v>
      </c>
      <c r="O34" s="42">
        <v>4631</v>
      </c>
      <c r="P34" s="43">
        <v>216</v>
      </c>
      <c r="Q34" s="42">
        <v>14059</v>
      </c>
      <c r="R34" s="42">
        <v>12367</v>
      </c>
      <c r="S34" s="42">
        <v>1692</v>
      </c>
      <c r="T34" s="43">
        <v>9027</v>
      </c>
      <c r="U34" s="44">
        <v>7603</v>
      </c>
      <c r="V34" s="43">
        <v>1423</v>
      </c>
      <c r="W34" s="42">
        <v>9737</v>
      </c>
      <c r="X34" s="144">
        <v>7632</v>
      </c>
      <c r="Y34" s="42">
        <v>2106</v>
      </c>
      <c r="Z34" s="44">
        <v>14248</v>
      </c>
      <c r="AA34" s="42">
        <v>8910</v>
      </c>
      <c r="AB34" s="43">
        <v>5338</v>
      </c>
      <c r="AC34" s="108"/>
      <c r="AD34" s="108"/>
      <c r="AE34" s="108"/>
      <c r="AF34" s="108"/>
      <c r="AG34" s="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E34" s="116"/>
      <c r="BF34" s="116"/>
    </row>
    <row r="35" spans="1:58" s="5" customFormat="1" ht="14.5">
      <c r="A35" s="29">
        <v>2017</v>
      </c>
      <c r="B35" s="42">
        <v>52808</v>
      </c>
      <c r="C35" s="42">
        <v>41942</v>
      </c>
      <c r="D35" s="43">
        <v>10867</v>
      </c>
      <c r="E35" s="40">
        <v>0</v>
      </c>
      <c r="F35" s="40">
        <v>0</v>
      </c>
      <c r="G35" s="35">
        <v>0</v>
      </c>
      <c r="H35" s="42">
        <v>71</v>
      </c>
      <c r="I35" s="43">
        <v>53</v>
      </c>
      <c r="J35" s="42">
        <v>18</v>
      </c>
      <c r="K35" s="44">
        <v>1051</v>
      </c>
      <c r="L35" s="42">
        <v>1027</v>
      </c>
      <c r="M35" s="43">
        <v>25</v>
      </c>
      <c r="N35" s="42">
        <v>4248</v>
      </c>
      <c r="O35" s="42">
        <v>4020</v>
      </c>
      <c r="P35" s="43">
        <v>229</v>
      </c>
      <c r="Q35" s="42">
        <v>13362</v>
      </c>
      <c r="R35" s="42">
        <v>11803</v>
      </c>
      <c r="S35" s="42">
        <v>1559</v>
      </c>
      <c r="T35" s="43">
        <v>8933</v>
      </c>
      <c r="U35" s="44">
        <v>7325</v>
      </c>
      <c r="V35" s="43">
        <v>1608</v>
      </c>
      <c r="W35" s="42">
        <v>9641</v>
      </c>
      <c r="X35" s="144">
        <v>7683</v>
      </c>
      <c r="Y35" s="42">
        <v>1957</v>
      </c>
      <c r="Z35" s="44">
        <v>15502</v>
      </c>
      <c r="AA35" s="42">
        <v>10031</v>
      </c>
      <c r="AB35" s="43">
        <v>5471</v>
      </c>
      <c r="AC35" s="108"/>
      <c r="AD35" s="108"/>
      <c r="AE35" s="108"/>
      <c r="AF35" s="108"/>
      <c r="AG35" s="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</row>
    <row r="36" spans="1:58" s="5" customFormat="1" ht="14.5">
      <c r="A36" s="29">
        <v>2018</v>
      </c>
      <c r="B36" s="42">
        <v>51494</v>
      </c>
      <c r="C36" s="42">
        <v>40033</v>
      </c>
      <c r="D36" s="43">
        <v>11462</v>
      </c>
      <c r="E36" s="40">
        <v>0</v>
      </c>
      <c r="F36" s="40">
        <v>0</v>
      </c>
      <c r="G36" s="35">
        <v>0</v>
      </c>
      <c r="H36" s="42">
        <v>72</v>
      </c>
      <c r="I36" s="43">
        <v>56</v>
      </c>
      <c r="J36" s="42">
        <v>16</v>
      </c>
      <c r="K36" s="44">
        <v>1017</v>
      </c>
      <c r="L36" s="42">
        <v>947</v>
      </c>
      <c r="M36" s="43">
        <v>70</v>
      </c>
      <c r="N36" s="42">
        <v>3919</v>
      </c>
      <c r="O36" s="42">
        <v>3677</v>
      </c>
      <c r="P36" s="43">
        <v>243</v>
      </c>
      <c r="Q36" s="42">
        <v>11679</v>
      </c>
      <c r="R36" s="42">
        <v>10178</v>
      </c>
      <c r="S36" s="42">
        <v>1501</v>
      </c>
      <c r="T36" s="43">
        <v>9701</v>
      </c>
      <c r="U36" s="44">
        <v>7989</v>
      </c>
      <c r="V36" s="43">
        <v>1712</v>
      </c>
      <c r="W36" s="42">
        <v>8814</v>
      </c>
      <c r="X36" s="144">
        <v>6906</v>
      </c>
      <c r="Y36" s="42">
        <v>1908</v>
      </c>
      <c r="Z36" s="44">
        <v>16292</v>
      </c>
      <c r="AA36" s="42">
        <v>10280</v>
      </c>
      <c r="AB36" s="43">
        <v>6012</v>
      </c>
      <c r="AC36" s="108"/>
      <c r="AD36" s="108"/>
      <c r="AE36" s="108"/>
      <c r="AF36" s="108"/>
      <c r="AG36" s="6"/>
      <c r="AH36" s="116"/>
      <c r="AI36" s="116"/>
      <c r="AJ36" s="116"/>
      <c r="AK36" s="116"/>
      <c r="AL36" s="116"/>
      <c r="AM36" s="116"/>
      <c r="AN36" s="116"/>
      <c r="AO36" s="116"/>
      <c r="AP36" s="116"/>
      <c r="AQ36" s="116"/>
      <c r="AR36" s="116"/>
      <c r="AS36" s="116"/>
      <c r="AT36" s="116"/>
      <c r="AU36" s="116"/>
      <c r="AV36" s="116"/>
      <c r="AW36" s="116"/>
      <c r="AX36" s="116"/>
      <c r="AY36" s="116"/>
      <c r="AZ36" s="116"/>
      <c r="BA36" s="116"/>
      <c r="BB36" s="116"/>
      <c r="BC36" s="116"/>
      <c r="BD36" s="116"/>
      <c r="BE36" s="116"/>
      <c r="BF36" s="116"/>
    </row>
    <row r="37" spans="1:58" s="5" customFormat="1" ht="14.5">
      <c r="A37" s="29">
        <v>2019</v>
      </c>
      <c r="B37" s="42">
        <v>50909</v>
      </c>
      <c r="C37" s="42">
        <v>39463</v>
      </c>
      <c r="D37" s="43">
        <v>11446</v>
      </c>
      <c r="E37" s="40">
        <v>0</v>
      </c>
      <c r="F37" s="40">
        <v>0</v>
      </c>
      <c r="G37" s="35">
        <v>0</v>
      </c>
      <c r="H37" s="42">
        <v>63</v>
      </c>
      <c r="I37" s="43">
        <v>47</v>
      </c>
      <c r="J37" s="42">
        <v>16</v>
      </c>
      <c r="K37" s="44">
        <v>1043</v>
      </c>
      <c r="L37" s="42">
        <v>1041</v>
      </c>
      <c r="M37" s="43">
        <v>2</v>
      </c>
      <c r="N37" s="42">
        <v>3613</v>
      </c>
      <c r="O37" s="42">
        <v>3404</v>
      </c>
      <c r="P37" s="43">
        <v>209</v>
      </c>
      <c r="Q37" s="42">
        <v>10548</v>
      </c>
      <c r="R37" s="42">
        <v>9285</v>
      </c>
      <c r="S37" s="42">
        <v>1263</v>
      </c>
      <c r="T37" s="43">
        <v>9295</v>
      </c>
      <c r="U37" s="44">
        <v>7783</v>
      </c>
      <c r="V37" s="43">
        <v>1511</v>
      </c>
      <c r="W37" s="42">
        <v>8538</v>
      </c>
      <c r="X37" s="144">
        <v>6751</v>
      </c>
      <c r="Y37" s="42">
        <v>1787</v>
      </c>
      <c r="Z37" s="44">
        <v>17809</v>
      </c>
      <c r="AA37" s="42">
        <v>11152</v>
      </c>
      <c r="AB37" s="43">
        <v>6657</v>
      </c>
      <c r="AC37" s="108"/>
      <c r="AD37" s="108"/>
      <c r="AE37" s="108"/>
      <c r="AF37" s="108"/>
      <c r="AG37" s="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6"/>
      <c r="AU37" s="116"/>
      <c r="AV37" s="116"/>
      <c r="AW37" s="116"/>
      <c r="AX37" s="116"/>
      <c r="AY37" s="116"/>
      <c r="AZ37" s="116"/>
      <c r="BA37" s="116"/>
      <c r="BB37" s="116"/>
      <c r="BC37" s="116"/>
      <c r="BD37" s="116"/>
      <c r="BE37" s="116"/>
      <c r="BF37" s="116"/>
    </row>
    <row r="38" spans="1:58" s="49" customFormat="1" ht="14.5">
      <c r="A38" s="18">
        <v>2020</v>
      </c>
      <c r="B38" s="45">
        <v>43149</v>
      </c>
      <c r="C38" s="45">
        <v>33805</v>
      </c>
      <c r="D38" s="46">
        <v>9344</v>
      </c>
      <c r="E38" s="47">
        <v>0</v>
      </c>
      <c r="F38" s="47">
        <v>0</v>
      </c>
      <c r="G38" s="41">
        <v>0</v>
      </c>
      <c r="H38" s="45">
        <v>101</v>
      </c>
      <c r="I38" s="46">
        <v>93</v>
      </c>
      <c r="J38" s="45">
        <v>8</v>
      </c>
      <c r="K38" s="48">
        <v>1106</v>
      </c>
      <c r="L38" s="45">
        <v>1011</v>
      </c>
      <c r="M38" s="46">
        <v>95</v>
      </c>
      <c r="N38" s="45">
        <v>3714</v>
      </c>
      <c r="O38" s="45">
        <v>3376</v>
      </c>
      <c r="P38" s="46">
        <v>338</v>
      </c>
      <c r="Q38" s="45">
        <v>9251</v>
      </c>
      <c r="R38" s="45">
        <v>8065</v>
      </c>
      <c r="S38" s="45">
        <v>1186</v>
      </c>
      <c r="T38" s="46">
        <v>8549</v>
      </c>
      <c r="U38" s="48">
        <v>7085</v>
      </c>
      <c r="V38" s="46">
        <v>1464</v>
      </c>
      <c r="W38" s="45">
        <v>7832</v>
      </c>
      <c r="X38" s="145">
        <v>6132</v>
      </c>
      <c r="Y38" s="45">
        <v>1700</v>
      </c>
      <c r="Z38" s="48">
        <v>12596</v>
      </c>
      <c r="AA38" s="45">
        <v>8043</v>
      </c>
      <c r="AB38" s="46">
        <v>4553</v>
      </c>
      <c r="AC38" s="108"/>
      <c r="AD38" s="108"/>
      <c r="AE38" s="108"/>
      <c r="AF38" s="108"/>
      <c r="AG38" s="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</row>
    <row r="39" spans="1:58" s="5" customFormat="1" ht="14.5">
      <c r="A39" s="29">
        <v>2021</v>
      </c>
      <c r="B39" s="51">
        <v>43327</v>
      </c>
      <c r="C39" s="51">
        <v>35096</v>
      </c>
      <c r="D39" s="52">
        <v>8232</v>
      </c>
      <c r="E39" s="40">
        <v>0</v>
      </c>
      <c r="F39" s="40">
        <v>0</v>
      </c>
      <c r="G39" s="35">
        <v>0</v>
      </c>
      <c r="H39" s="42">
        <v>66</v>
      </c>
      <c r="I39" s="43">
        <v>66</v>
      </c>
      <c r="J39" s="40">
        <v>0</v>
      </c>
      <c r="K39" s="44">
        <v>873</v>
      </c>
      <c r="L39" s="42">
        <v>863</v>
      </c>
      <c r="M39" s="43">
        <v>10</v>
      </c>
      <c r="N39" s="51">
        <v>3257</v>
      </c>
      <c r="O39" s="51">
        <v>3098</v>
      </c>
      <c r="P39" s="52">
        <v>159</v>
      </c>
      <c r="Q39" s="51">
        <v>7752</v>
      </c>
      <c r="R39" s="51">
        <v>7156</v>
      </c>
      <c r="S39" s="51">
        <v>596</v>
      </c>
      <c r="T39" s="52">
        <v>8645</v>
      </c>
      <c r="U39" s="53">
        <v>7351</v>
      </c>
      <c r="V39" s="52">
        <v>1294</v>
      </c>
      <c r="W39" s="51">
        <v>7958</v>
      </c>
      <c r="X39" s="146">
        <v>6470</v>
      </c>
      <c r="Y39" s="51">
        <v>1488</v>
      </c>
      <c r="Z39" s="53">
        <v>14776</v>
      </c>
      <c r="AA39" s="51">
        <v>10092</v>
      </c>
      <c r="AB39" s="52">
        <v>4684</v>
      </c>
      <c r="AC39" s="108"/>
      <c r="AD39" s="108"/>
      <c r="AE39" s="108"/>
      <c r="AF39" s="108"/>
      <c r="AG39" s="6"/>
      <c r="AH39" s="116"/>
      <c r="AI39" s="116"/>
      <c r="AJ39" s="116"/>
      <c r="AK39" s="116"/>
      <c r="AL39" s="116"/>
      <c r="AM39" s="116"/>
      <c r="AN39" s="116"/>
      <c r="AO39" s="116"/>
      <c r="AP39" s="116"/>
      <c r="AQ39" s="116"/>
      <c r="AR39" s="116"/>
      <c r="AS39" s="116"/>
      <c r="AT39" s="116"/>
      <c r="AU39" s="116"/>
      <c r="AV39" s="116"/>
      <c r="AW39" s="116"/>
      <c r="AX39" s="116"/>
      <c r="AY39" s="116"/>
      <c r="AZ39" s="116"/>
      <c r="BA39" s="116"/>
      <c r="BB39" s="116"/>
      <c r="BC39" s="116"/>
      <c r="BD39" s="116"/>
      <c r="BE39" s="116"/>
      <c r="BF39" s="116"/>
    </row>
    <row r="40" spans="1:58" s="5" customFormat="1" ht="14.5">
      <c r="A40" s="29">
        <v>2022</v>
      </c>
      <c r="B40" s="51">
        <v>42536</v>
      </c>
      <c r="C40" s="51">
        <v>34357</v>
      </c>
      <c r="D40" s="52">
        <v>8179</v>
      </c>
      <c r="E40" s="40">
        <v>0</v>
      </c>
      <c r="F40" s="40">
        <v>0</v>
      </c>
      <c r="G40" s="35">
        <v>0</v>
      </c>
      <c r="H40" s="42">
        <v>57</v>
      </c>
      <c r="I40" s="43">
        <v>55</v>
      </c>
      <c r="J40" s="40">
        <v>2</v>
      </c>
      <c r="K40" s="44">
        <v>620</v>
      </c>
      <c r="L40" s="42">
        <v>581</v>
      </c>
      <c r="M40" s="43">
        <v>38</v>
      </c>
      <c r="N40" s="51">
        <v>3123</v>
      </c>
      <c r="O40" s="51">
        <v>3007</v>
      </c>
      <c r="P40" s="52">
        <v>117</v>
      </c>
      <c r="Q40" s="51">
        <v>6802</v>
      </c>
      <c r="R40" s="51">
        <v>6372</v>
      </c>
      <c r="S40" s="51">
        <v>431</v>
      </c>
      <c r="T40" s="52">
        <v>7984</v>
      </c>
      <c r="U40" s="53">
        <v>6843</v>
      </c>
      <c r="V40" s="52">
        <v>1141</v>
      </c>
      <c r="W40" s="51">
        <v>8483</v>
      </c>
      <c r="X40" s="146">
        <v>6872</v>
      </c>
      <c r="Y40" s="51">
        <v>1610</v>
      </c>
      <c r="Z40" s="53">
        <v>15467</v>
      </c>
      <c r="AA40" s="51">
        <v>10628</v>
      </c>
      <c r="AB40" s="52">
        <v>4840</v>
      </c>
      <c r="AC40" s="108"/>
      <c r="AD40" s="108"/>
      <c r="AE40" s="108"/>
      <c r="AF40" s="108"/>
      <c r="AG40" s="6"/>
      <c r="AH40" s="116"/>
      <c r="AI40" s="116"/>
      <c r="AJ40" s="116"/>
      <c r="AK40" s="116"/>
      <c r="AL40" s="116"/>
      <c r="AM40" s="116"/>
      <c r="AN40" s="116"/>
      <c r="AO40" s="116"/>
      <c r="AP40" s="116"/>
      <c r="AQ40" s="116"/>
      <c r="AR40" s="116"/>
      <c r="AS40" s="116"/>
      <c r="AT40" s="116"/>
      <c r="AU40" s="116"/>
      <c r="AV40" s="116"/>
      <c r="AW40" s="116"/>
      <c r="AX40" s="116"/>
      <c r="AY40" s="116"/>
      <c r="AZ40" s="116"/>
      <c r="BA40" s="116"/>
      <c r="BB40" s="116"/>
      <c r="BC40" s="116"/>
      <c r="BD40" s="116"/>
      <c r="BE40" s="116"/>
      <c r="BF40" s="116"/>
    </row>
    <row r="41" spans="1:58" s="5" customFormat="1" ht="14.5">
      <c r="A41" s="54">
        <v>2023</v>
      </c>
      <c r="B41" s="55">
        <v>41775</v>
      </c>
      <c r="C41" s="55">
        <v>33349</v>
      </c>
      <c r="D41" s="56">
        <v>8426</v>
      </c>
      <c r="E41" s="57">
        <v>0</v>
      </c>
      <c r="F41" s="57">
        <v>0</v>
      </c>
      <c r="G41" s="58">
        <v>0</v>
      </c>
      <c r="H41" s="62">
        <v>34</v>
      </c>
      <c r="I41" s="60">
        <v>34</v>
      </c>
      <c r="J41" s="61">
        <v>0</v>
      </c>
      <c r="K41" s="59">
        <v>492</v>
      </c>
      <c r="L41" s="62">
        <v>474</v>
      </c>
      <c r="M41" s="60">
        <v>18</v>
      </c>
      <c r="N41" s="55">
        <v>2674</v>
      </c>
      <c r="O41" s="55">
        <v>2609</v>
      </c>
      <c r="P41" s="56">
        <v>65</v>
      </c>
      <c r="Q41" s="55">
        <v>6339</v>
      </c>
      <c r="R41" s="55">
        <v>6008</v>
      </c>
      <c r="S41" s="55">
        <v>331</v>
      </c>
      <c r="T41" s="56">
        <v>7357</v>
      </c>
      <c r="U41" s="63">
        <v>6249</v>
      </c>
      <c r="V41" s="56">
        <v>1107</v>
      </c>
      <c r="W41" s="55">
        <v>8926</v>
      </c>
      <c r="X41" s="64">
        <v>7239</v>
      </c>
      <c r="Y41" s="55">
        <v>1687</v>
      </c>
      <c r="Z41" s="63">
        <v>15952</v>
      </c>
      <c r="AA41" s="55">
        <v>10735</v>
      </c>
      <c r="AB41" s="56">
        <v>5218</v>
      </c>
      <c r="AC41" s="108"/>
      <c r="AD41" s="108"/>
      <c r="AE41" s="108"/>
      <c r="AF41" s="108"/>
      <c r="AG41" s="105"/>
      <c r="AH41" s="116"/>
      <c r="AI41" s="116"/>
      <c r="AJ41" s="116"/>
      <c r="AK41" s="116"/>
      <c r="AL41" s="116"/>
      <c r="AM41" s="116"/>
      <c r="AN41" s="116"/>
      <c r="AO41" s="116"/>
      <c r="AP41" s="116"/>
      <c r="AQ41" s="116"/>
      <c r="AR41" s="116"/>
      <c r="AS41" s="116"/>
      <c r="AT41" s="116"/>
      <c r="AU41" s="116"/>
      <c r="AV41" s="116"/>
      <c r="AW41" s="116"/>
      <c r="AX41" s="116"/>
      <c r="AY41" s="116"/>
      <c r="AZ41" s="116"/>
      <c r="BA41" s="116"/>
      <c r="BB41" s="116"/>
      <c r="BC41" s="116"/>
      <c r="BD41" s="116"/>
      <c r="BE41" s="116"/>
      <c r="BF41" s="116"/>
    </row>
    <row r="42" spans="1:58" s="1" customFormat="1" ht="14.5">
      <c r="A42" s="1" t="s">
        <v>23</v>
      </c>
      <c r="U42" s="65"/>
      <c r="V42" s="65"/>
      <c r="W42" s="65"/>
      <c r="X42" s="65"/>
      <c r="Y42" s="65"/>
      <c r="Z42" s="65"/>
      <c r="AA42" s="65"/>
      <c r="AB42" s="65"/>
      <c r="AC42" s="119">
        <f>Y42-D42-G42-J42-M42-P42-S42-V42</f>
        <v>0</v>
      </c>
      <c r="AD42" s="66"/>
      <c r="AE42" s="119"/>
      <c r="AF42" s="119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  <c r="AR42" s="111"/>
      <c r="AS42" s="111"/>
      <c r="AT42" s="111"/>
      <c r="AU42" s="111"/>
      <c r="AV42" s="111"/>
      <c r="AW42" s="111"/>
      <c r="AX42" s="111"/>
      <c r="AY42" s="111"/>
      <c r="AZ42" s="111"/>
      <c r="BA42" s="111"/>
      <c r="BB42" s="111"/>
      <c r="BC42" s="111"/>
      <c r="BD42" s="111"/>
      <c r="BE42" s="111"/>
      <c r="BF42" s="111"/>
    </row>
    <row r="43" spans="1:58" s="4" customFormat="1" ht="14.5">
      <c r="A43" s="1" t="s">
        <v>12</v>
      </c>
      <c r="W43" s="67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112"/>
      <c r="BB43" s="112"/>
      <c r="BC43" s="112"/>
      <c r="BD43" s="112"/>
      <c r="BE43" s="112"/>
      <c r="BF43" s="112"/>
    </row>
    <row r="44" spans="1:58" s="2" customFormat="1" ht="14.5">
      <c r="A44" s="4" t="s">
        <v>26</v>
      </c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7"/>
      <c r="AS44" s="107"/>
      <c r="AT44" s="107"/>
      <c r="AU44" s="107"/>
      <c r="AV44" s="107"/>
      <c r="AW44" s="107"/>
      <c r="AX44" s="107"/>
      <c r="AY44" s="107"/>
      <c r="AZ44" s="107"/>
      <c r="BA44" s="107"/>
      <c r="BB44" s="107"/>
      <c r="BC44" s="107"/>
      <c r="BD44" s="107"/>
      <c r="BE44" s="107"/>
      <c r="BF44" s="107"/>
    </row>
    <row r="45" spans="1:58" s="2" customFormat="1" ht="14.5">
      <c r="A45" s="1"/>
      <c r="AC45" s="107"/>
      <c r="AD45" s="107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107"/>
      <c r="AR45" s="107"/>
      <c r="AS45" s="107"/>
      <c r="AT45" s="107"/>
      <c r="AU45" s="107"/>
      <c r="AV45" s="107"/>
      <c r="AW45" s="107"/>
      <c r="AX45" s="107"/>
      <c r="AY45" s="107"/>
      <c r="AZ45" s="107"/>
      <c r="BA45" s="107"/>
      <c r="BB45" s="107"/>
      <c r="BC45" s="107"/>
      <c r="BD45" s="107"/>
      <c r="BE45" s="107"/>
      <c r="BF45" s="107"/>
    </row>
    <row r="46" spans="1:58" ht="14.5"/>
    <row r="47" spans="1:58" ht="14.5"/>
    <row r="48" spans="1:58" ht="14.5"/>
    <row r="49" ht="14.5"/>
    <row r="50" ht="14.5"/>
  </sheetData>
  <mergeCells count="4">
    <mergeCell ref="A6:A7"/>
    <mergeCell ref="T6:V6"/>
    <mergeCell ref="W6:Y6"/>
    <mergeCell ref="B6:D6"/>
  </mergeCells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4.어업경영주(1)어업형태</vt:lpstr>
      <vt:lpstr>4.어업경영주 (2)혼인상태</vt:lpstr>
      <vt:lpstr>4.어업경영주(3)연령별</vt:lpstr>
      <vt:lpstr>'4.어업경영주 (2)혼인상태'!Print_Area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2025-02-18T06:04:39Z</cp:lastPrinted>
  <dcterms:created xsi:type="dcterms:W3CDTF">2001-11-16T12:14:58Z</dcterms:created>
  <dcterms:modified xsi:type="dcterms:W3CDTF">2025-02-25T08:23:17Z</dcterms:modified>
</cp:coreProperties>
</file>